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assimo.puggioni\Desktop\RICHIESTA DATI\utilizzi 2022_2023_2024\"/>
    </mc:Choice>
  </mc:AlternateContent>
  <xr:revisionPtr revIDLastSave="0" documentId="13_ncr:1_{95E92809-93E6-4536-BC1F-3C71B52D8353}" xr6:coauthVersionLast="36" xr6:coauthVersionMax="36" xr10:uidLastSave="{00000000-0000-0000-0000-000000000000}"/>
  <bookViews>
    <workbookView xWindow="0" yWindow="0" windowWidth="28800" windowHeight="11505" tabRatio="888" xr2:uid="{00000000-000D-0000-FFFF-FFFF00000000}"/>
  </bookViews>
  <sheets>
    <sheet name="Tab 51 2022" sheetId="1" r:id="rId1"/>
    <sheet name="Tab 51 2023" sheetId="2" r:id="rId2"/>
    <sheet name="Tab 51 2024" sheetId="3" r:id="rId3"/>
  </sheets>
  <definedNames>
    <definedName name="_xlnm._FilterDatabase" localSheetId="0" hidden="1">'Tab 51 2022'!$A$3:$GM$8</definedName>
    <definedName name="_xlnm._FilterDatabase" localSheetId="1" hidden="1">'Tab 51 2023'!$A$2:$AS$2</definedName>
    <definedName name="_xlnm._FilterDatabase" localSheetId="2" hidden="1">'Tab 51 2024'!$A$2:$N$16</definedName>
    <definedName name="_xlnm.Print_Area" localSheetId="1">'Tab 51 2023'!$B$1:$P$27</definedName>
    <definedName name="_xlnm.Print_Area" localSheetId="2">'Tab 51 2024'!$A$1:$O$23</definedName>
    <definedName name="_xlnm.Print_Titles" localSheetId="0">'Tab 51 2022'!$3:$3</definedName>
    <definedName name="_xlnm.Print_Titles" localSheetId="2">'Tab 51 2024'!$2:$2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2" l="1"/>
  <c r="M10" i="2" l="1"/>
  <c r="O10" i="2" s="1"/>
  <c r="I4" i="3" l="1"/>
  <c r="K4" i="3" s="1"/>
  <c r="I3" i="3"/>
  <c r="K3" i="3" s="1"/>
  <c r="I10" i="3"/>
  <c r="K10" i="3" s="1"/>
  <c r="G10" i="3"/>
  <c r="I8" i="3"/>
  <c r="K8" i="3" s="1"/>
  <c r="G8" i="3"/>
  <c r="M5" i="2" l="1"/>
  <c r="O5" i="2" s="1"/>
  <c r="M4" i="2"/>
  <c r="O4" i="2" s="1"/>
  <c r="H15" i="3" l="1"/>
  <c r="I9" i="3" l="1"/>
  <c r="K9" i="3" s="1"/>
  <c r="K14" i="3" l="1"/>
  <c r="I15" i="3" l="1"/>
  <c r="K15" i="3" s="1"/>
  <c r="M14" i="2"/>
  <c r="O14" i="2" s="1"/>
  <c r="I16" i="3"/>
  <c r="K16" i="3" s="1"/>
  <c r="I13" i="3" l="1"/>
  <c r="K13" i="3" s="1"/>
  <c r="I12" i="3"/>
  <c r="K12" i="3" s="1"/>
  <c r="I5" i="3"/>
  <c r="K5" i="3" s="1"/>
  <c r="M12" i="2"/>
  <c r="O12" i="2" s="1"/>
  <c r="M6" i="2" l="1"/>
  <c r="O6" i="2" s="1"/>
  <c r="M5" i="1" l="1"/>
  <c r="O5" i="1" s="1"/>
  <c r="I7" i="3"/>
  <c r="K7" i="3" s="1"/>
  <c r="M7" i="2"/>
  <c r="O7" i="2" s="1"/>
  <c r="M7" i="1"/>
  <c r="O7" i="1" s="1"/>
  <c r="M13" i="2"/>
  <c r="O1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William Lai</author>
    <author>Annalisa Cardia</author>
  </authors>
  <commentList>
    <comment ref="I4" authorId="0" shapeId="0" xr:uid="{ED8ED412-9D09-454A-BB03-E63FF72E796C}">
      <text>
        <r>
          <rPr>
            <b/>
            <sz val="9"/>
            <color indexed="81"/>
            <rFont val="Tahoma"/>
            <family val="2"/>
          </rPr>
          <t>William Lai:</t>
        </r>
        <r>
          <rPr>
            <sz val="9"/>
            <color indexed="81"/>
            <rFont val="Tahoma"/>
            <family val="2"/>
          </rPr>
          <t xml:space="preserve">
modificato e in linea col dato di prog. Di bilancio 2023</t>
        </r>
      </text>
    </comment>
    <comment ref="AE5" authorId="1" shapeId="0" xr:uid="{7131F1CE-8200-47F2-9979-386C93B1678D}">
      <text>
        <r>
          <rPr>
            <b/>
            <sz val="9"/>
            <color indexed="81"/>
            <rFont val="Tahoma"/>
            <family val="2"/>
          </rPr>
          <t>Annalisa Cardia:</t>
        </r>
        <r>
          <rPr>
            <sz val="9"/>
            <color indexed="81"/>
            <rFont val="Tahoma"/>
            <family val="2"/>
          </rPr>
          <t xml:space="preserve">
Chiesta la restituzione dei residui con nota RAS 21614 del  1/08/2025</t>
        </r>
      </text>
    </comment>
    <comment ref="AG5" authorId="1" shapeId="0" xr:uid="{5D82B5E8-C76D-4CA6-BFF3-4F77B22A02B9}">
      <text>
        <r>
          <rPr>
            <b/>
            <sz val="9"/>
            <color indexed="81"/>
            <rFont val="Tahoma"/>
            <family val="2"/>
          </rPr>
          <t>Annalisa Cardia:</t>
        </r>
        <r>
          <rPr>
            <sz val="9"/>
            <color indexed="81"/>
            <rFont val="Tahoma"/>
            <family val="2"/>
          </rPr>
          <t xml:space="preserve">
Chiesta la restituzione dei residui con nota RAS 21614 del  1/08/2025</t>
        </r>
      </text>
    </comment>
    <comment ref="AI5" authorId="1" shapeId="0" xr:uid="{C2E3BFAD-3391-4E08-9098-F1ABCC77D5B2}">
      <text>
        <r>
          <rPr>
            <b/>
            <sz val="9"/>
            <color indexed="81"/>
            <rFont val="Tahoma"/>
            <family val="2"/>
          </rPr>
          <t>Annalisa Cardia:</t>
        </r>
        <r>
          <rPr>
            <sz val="9"/>
            <color indexed="81"/>
            <rFont val="Tahoma"/>
            <family val="2"/>
          </rPr>
          <t xml:space="preserve">
Chiesta la restituzione dei residui con nota RAS 21614 del  1/08/2025</t>
        </r>
      </text>
    </comment>
    <comment ref="F8" authorId="1" shapeId="0" xr:uid="{F5B8EF98-7B6A-49A9-8BE6-80D48EFD25F4}">
      <text>
        <r>
          <rPr>
            <b/>
            <sz val="9"/>
            <color indexed="81"/>
            <rFont val="Tahoma"/>
            <family val="2"/>
          </rPr>
          <t>Annalisa Cardia:</t>
        </r>
        <r>
          <rPr>
            <sz val="9"/>
            <color indexed="81"/>
            <rFont val="Tahoma"/>
            <family val="2"/>
          </rPr>
          <t xml:space="preserve">
rendicontato 80.266,04 </t>
        </r>
      </text>
    </comment>
    <comment ref="P8" authorId="0" shapeId="0" xr:uid="{A8AEFEC9-E5D0-4E46-B85D-DB54527747D9}">
      <text>
        <r>
          <rPr>
            <b/>
            <sz val="9"/>
            <color indexed="81"/>
            <rFont val="Tahoma"/>
            <family val="2"/>
          </rPr>
          <t>William Lai:</t>
        </r>
        <r>
          <rPr>
            <sz val="9"/>
            <color indexed="81"/>
            <rFont val="Tahoma"/>
            <family val="2"/>
          </rPr>
          <t xml:space="preserve">
589.874,14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Annalisa Cardia</author>
  </authors>
  <commentList>
    <comment ref="F9" authorId="0" shapeId="0" xr:uid="{DF8946CA-3D60-4CBF-BF1C-9CA000933F20}">
      <text>
        <r>
          <rPr>
            <sz val="9"/>
            <color indexed="81"/>
            <rFont val="Tahoma"/>
            <family val="2"/>
          </rPr>
          <t xml:space="preserve">personale assunto in applicazione dell'art. 1, comma 1, lett.a e art. 6 del D.L. 9 marzo 2020, n. 14 - Art. 1, comma 3 del D.L. 17 marzo 2020, n. 18. (Art. 1 e Allegato B del D.L. 19 maggio 2020, n. 34. e art. 11, comma 4, comma 16, L.R. 12.12.2022, n. 22)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Annalisa Cardia</author>
  </authors>
  <commentList>
    <comment ref="E16" authorId="0" shapeId="0" xr:uid="{ACA76C61-6A40-48B6-A5D9-79C2E1F265CA}">
      <text>
        <r>
          <rPr>
            <b/>
            <sz val="9"/>
            <color indexed="81"/>
            <rFont val="Tahoma"/>
            <family val="2"/>
          </rPr>
          <t>PNRR M1C1 Inv. 1.5 Cybersecurity 
Agenzia per la Cybersicurezza Nazionale Det. 30550 del 23/9/2024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<sst xmlns="http://schemas.openxmlformats.org/spreadsheetml/2006/main" count="167" uniqueCount="112">
  <si>
    <t>CODICE MOD. CE</t>
  </si>
  <si>
    <t>DETTAGLIO CONTRIBUTI IN C/ESERCIZIO</t>
  </si>
  <si>
    <t>Atto</t>
  </si>
  <si>
    <t>Data</t>
  </si>
  <si>
    <t>Oggetto</t>
  </si>
  <si>
    <t>AREUS</t>
  </si>
  <si>
    <t>ARES</t>
  </si>
  <si>
    <t>totale utilizzi 22</t>
  </si>
  <si>
    <t>totale accant 22</t>
  </si>
  <si>
    <t>Totale utilizzi 23</t>
  </si>
  <si>
    <t>Fondo residuo 2023</t>
  </si>
  <si>
    <t>AREUS utilizzi 22</t>
  </si>
  <si>
    <t xml:space="preserve">AREUS accantonato 22 </t>
  </si>
  <si>
    <t>AREUS utilizzi 2022 nel 23</t>
  </si>
  <si>
    <t xml:space="preserve">ARES utilizzi 22 </t>
  </si>
  <si>
    <t xml:space="preserve">ARES accantonato 22 </t>
  </si>
  <si>
    <t>ARES utilizzi 2022 nel 23</t>
  </si>
  <si>
    <t>DGR 40/17</t>
  </si>
  <si>
    <t>PBA151</t>
  </si>
  <si>
    <t>Covid</t>
  </si>
  <si>
    <t>PBA160</t>
  </si>
  <si>
    <t>PBA170</t>
  </si>
  <si>
    <t>BA2790</t>
  </si>
  <si>
    <t>12.04.2022</t>
  </si>
  <si>
    <t>07.09.2022</t>
  </si>
  <si>
    <t>L.R. 11/2022 art. 1 comma 1 -Proroghe incarichi gestione emergenza COVID</t>
  </si>
  <si>
    <t>08.11.2022</t>
  </si>
  <si>
    <t>Contributo acquisto ambulanze 2022 - DGR n. 8/9 dell'11.03.2022 ALL. 2</t>
  </si>
  <si>
    <t>27.05.2022</t>
  </si>
  <si>
    <t>PON GOVERNANCE 2014-2020 - REACT  EU</t>
  </si>
  <si>
    <t>PBA180</t>
  </si>
  <si>
    <t>PBA190</t>
  </si>
  <si>
    <t>AA0271</t>
  </si>
  <si>
    <t>AA0280</t>
  </si>
  <si>
    <t>AA0290</t>
  </si>
  <si>
    <t>AA0300</t>
  </si>
  <si>
    <t>AA0310</t>
  </si>
  <si>
    <t>Riparto FSR 2023 DGR 47/4 del 10.09.2025</t>
  </si>
  <si>
    <t>Implementazione misure Pan Flu 2021 - 2023 (art. 1, c. 261 L.234/2021) - det. impegno 1427 del 29/10/24</t>
  </si>
  <si>
    <t>ARES ripartiti</t>
  </si>
  <si>
    <t xml:space="preserve">Potenziamento  medicina dell'emergenza territoriale 
 L.R. N. 17 DEL 22.11.2021 ART. 6 C. 21
</t>
  </si>
  <si>
    <t xml:space="preserve">Potenziamento della Rete di emergenza-urgenza
L.R. N.9 DEL 23.10.2023 ART. 49 C. 2
</t>
  </si>
  <si>
    <t xml:space="preserve">LR 17/2021 Art. 6 C. 18 (13.000.000,00) - Risorse aggiuntive regionali (RAR) Ospedali perifierici - ripartita con DGR 16/27 del 12/06/2024 per 12.672.655,48
</t>
  </si>
  <si>
    <t>L.R. 22/2022 art. 11, co. 16 - DGR 38/65 del 21/12/2022 -Proroghe a. 2023 contratti pers Covid-19/2022</t>
  </si>
  <si>
    <t>Impegno remunerazione medici emergenza 2023</t>
  </si>
  <si>
    <t>LR 16 settembre 2019, n. 16, quota anno 2023</t>
  </si>
  <si>
    <t>Servizio 118 - per le attività rese dalle associazioni e cooperative sociali convenzionate per il servizio di emergenza urgenza 118. Articolo 41 della LR 23
ottobre 2023, n. 8. Annualità 2020 -</t>
  </si>
  <si>
    <t>contributi a favore delle Associazioni di volontariato per l’acquisto di ambulanze, annualità 2023</t>
  </si>
  <si>
    <t>Perequazione fondi del personale (Art.5, c.14, L.R 1/2023)</t>
  </si>
  <si>
    <t>Potenziamento  medicina dell'emergenza territoriale (art.6, c.21, L. 17/2021)</t>
  </si>
  <si>
    <t>08.02.2024</t>
  </si>
  <si>
    <t>23.10.2024</t>
  </si>
  <si>
    <t>28.11.2024</t>
  </si>
  <si>
    <t xml:space="preserve">Pagamento compensi medici AREUS Trasferimento per PPI medici carcere Uta (art. 6, comma 25, L.R. n. 13/2024) </t>
  </si>
  <si>
    <t>4.12.2024</t>
  </si>
  <si>
    <t>04.12.2024</t>
  </si>
  <si>
    <t>10.12.2024</t>
  </si>
  <si>
    <t>23.06.2025</t>
  </si>
  <si>
    <t>Contributo ETS 118 anno 2024</t>
  </si>
  <si>
    <t>Fondo residuo 2024</t>
  </si>
  <si>
    <t>AREUS util nel 24</t>
  </si>
  <si>
    <t>ARES util nel 24</t>
  </si>
  <si>
    <t>Totale utilizzi 24</t>
  </si>
  <si>
    <t>Accantonamento 31/12/2023</t>
  </si>
  <si>
    <t>Utilizzi nel 2024</t>
  </si>
  <si>
    <t>Residuo Fondo nel 2024</t>
  </si>
  <si>
    <t>L.R. 18/9/2024 n. 13 Associazione Farmacia Politica (All. 17, tab F, ID F71) per la realizzazione del progetto: “Sardegna: Isola Cardioprotetta”.</t>
  </si>
  <si>
    <t>Imp utilizzato nel  2023</t>
  </si>
  <si>
    <t>DGR n. 5/15 del 04/02/2026</t>
  </si>
  <si>
    <t>Trattamento economico accessorio dirigenza sanitaria (art. 1, c.c. 435-435 bis L. 205/2017)</t>
  </si>
  <si>
    <t>Quota per incremento dei Fondi contrattuali per il trattamento economico accessorio della dirigenza medica, sanitaria e veterinaria di cui all'art. 1, c. 435 e 435 bis della L. 205/2017</t>
  </si>
  <si>
    <t>Imp utilizzato nel 2024</t>
  </si>
  <si>
    <t>Accantonamento 31/12/2024</t>
  </si>
  <si>
    <t>Utilizzi nel 2025</t>
  </si>
  <si>
    <t>Residuo Fondo nel 2025</t>
  </si>
  <si>
    <t xml:space="preserve">AREUS </t>
  </si>
  <si>
    <t>Perequazione fondi contrattuali del personale  L.R. N. 1 DEL 21/02/2023 art. 5 c. 14</t>
  </si>
  <si>
    <t>Utilizzi 2022-2023 nel 2024</t>
  </si>
  <si>
    <t>AREUS - Agenzia per la Cybersicurezza Nazionale Det. 30550 del 23/9/2024</t>
  </si>
  <si>
    <t xml:space="preserve">Finanziamento PNRR-MISSIONE 1-COMPONENTE 1 - INVESTIMENTO 1.1 "INFRASTRUTTURE DIGITALI" e "INVESTIMENTO 1.2 ABILITAZIONE AL CLOUD PER LE PA LOCALI" assegnato dalla Presidenza del Consiglio dei Ministri-Dipartimento per la trasformazione digitale.                                                                                                    </t>
  </si>
  <si>
    <t>Decreto PCM n. 48-3/2023  del 17/7/2023 e decreto PCM n. 48-4/2023 del 4/8/2023</t>
  </si>
  <si>
    <t>Servizio di emergenza urgenza 118 - anno 2022</t>
  </si>
  <si>
    <t>Spostato da AA0070 (nota Ras 14910 del 13/5/2026)</t>
  </si>
  <si>
    <t>Spostato in AA0141 da AA0070 (nota RAS 14910 del 13/5/2026)</t>
  </si>
  <si>
    <t>Legge 30/12/2018, n. 145 art. 1 comma 982  Fondo unico del Ministero dell'Interno a sostegno dell’operatività del numero unico europeo 112  - (pagamento degli oneri connessi alla retribuzione del personale) quota anno 2024</t>
  </si>
  <si>
    <t>DPCM 23/10/2024“Disposizioni in materia di utilizzo dei defibrillatori semiautomatici e automatici” Piano pluriennale DAE/2024</t>
  </si>
  <si>
    <t xml:space="preserve">Finanziamento  AREUS per il funzionamento dell'associazione Sardegna Soccorso di Sadali ODV </t>
  </si>
  <si>
    <t>Attivazione di una centrale medica integrata (art.3, c.5, L.R. 18/2023) - AREUS</t>
  </si>
  <si>
    <t>Finanziamento delle Risorse aggiuntive regionali (RAR) finalizzate a garantire la pronta disponibilità al personale dipendente dell'area del comparto (ruolo sanitario e tecnico) che opera in zone disagiate (art.3, c.7, L.R. 18/2023) AREUS</t>
  </si>
  <si>
    <t>L.R. n. 13/2024 art. 6 c. 25 - adeguamenti tariffari da attribuire a decorrere dal 1° gennaio 2024, per le prestazioni aggiuntive dei medici dell'emergenza sanitaria territoriale dell'AREUS che prestano servizio presso il punto di primo intervento (PPI) della Casa circondariale "Ettore Scalas" di Uta</t>
  </si>
  <si>
    <t>LR 18/09/2024, n. 13, Allegato 18, Tabella G, ID G159 AREUS per il funzionamento dell' Associazione Bianca di Baunei</t>
  </si>
  <si>
    <t>Fondo residuo 2025</t>
  </si>
  <si>
    <t>AREUS util nel 25</t>
  </si>
  <si>
    <t>ARES util nel 25</t>
  </si>
  <si>
    <t>Totale utilizzi 25</t>
  </si>
  <si>
    <t>Tabella 51 2023</t>
  </si>
  <si>
    <t>Utilizzo fondi ATS</t>
  </si>
  <si>
    <t>Accantonanto anche EA0140 Det. n. 954 del 8/7/204  -  L.R. n. 17/2023 art. 5 co. 30 - Produttività  Straord. e indennità accessorie 2022 Personale precario SSR emergenza COVID</t>
  </si>
  <si>
    <t>Tabella 51 2024</t>
  </si>
  <si>
    <t>Utilizzi 2022-23-24 nel 25</t>
  </si>
  <si>
    <t>Totale utilizzi al 30/6/26</t>
  </si>
  <si>
    <t>Fondo residuo al 30/6/26</t>
  </si>
  <si>
    <t>AREUS utilizzi al 30/6/26</t>
  </si>
  <si>
    <t>ARES utilizzi al 30/6/26</t>
  </si>
  <si>
    <t>Utilizzi al 30/6/26</t>
  </si>
  <si>
    <t>Residuo Fondo al 30/6/26</t>
  </si>
  <si>
    <t>Residui al 30/6/26</t>
  </si>
  <si>
    <t>IMPORTO FINANZIATO AREUS</t>
  </si>
  <si>
    <r>
      <t>Finanziamento delle risorse aggiuntive regionali R</t>
    </r>
    <r>
      <rPr>
        <b/>
        <sz val="10"/>
        <color rgb="FF00B050"/>
        <rFont val="Calibri"/>
        <family val="2"/>
        <scheme val="minor"/>
      </rPr>
      <t>AR Ospedali periferic</t>
    </r>
    <r>
      <rPr>
        <sz val="10"/>
        <color rgb="FF00B050"/>
        <rFont val="Calibri"/>
        <family val="2"/>
        <scheme val="minor"/>
      </rPr>
      <t xml:space="preserve">i per il personale dipendente del Servizio sanitario regionale  articolo 6 comma 18 LR 17/2021 _ Le risorse sono state successivamente ripartite con la </t>
    </r>
    <r>
      <rPr>
        <b/>
        <sz val="10"/>
        <color rgb="FF00B050"/>
        <rFont val="Calibri"/>
        <family val="2"/>
        <scheme val="minor"/>
      </rPr>
      <t>DGR 33/7 del 13.10.2023</t>
    </r>
  </si>
  <si>
    <t>OBBLIGAZIONE GIURIDICAMENTE VINCOLANTE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</si>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</sst>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€_-;\-* #,##0.00\ _€_-;_-* &quot;-&quot;??\ _€_-;_-@_-"/>
    <numFmt numFmtId="164" formatCode="_-* #,##0.00_-;\-* #,##0.00_-;_-* &quot;-&quot;??_-;_-@_-"/>
    <numFmt numFmtId="165" formatCode="_-* #,##0.00_-;\-* #,##0.00_-;_-* \-??_-;_-@_-"/>
    <numFmt numFmtId="166" formatCode="_-* #,##0_-;\-* #,##0_-;_-* &quot;-&quot;??_-;_-@_-"/>
    <numFmt numFmtId="167" formatCode="_(&quot;$&quot;* #,##0.00_);_(&quot;$&quot;* \(#,##0.00\);_(&quot;$&quot;* &quot;-&quot;??_);_(@_)"/>
    <numFmt numFmtId="168" formatCode="_(* #,##0.00_);_(* \(#,##0.00\);_(* &quot;-&quot;??_);_(@_)"/>
  </numFmts>
  <fonts count="5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9"/>
      <color rgb="FF00B050"/>
      <name val="Calibri"/>
      <family val="2"/>
      <scheme val="minor"/>
    </font>
    <font>
      <b/>
      <sz val="9"/>
      <color rgb="FF00B05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rgb="FF0070C0"/>
      <name val="Calibri"/>
      <family val="2"/>
      <scheme val="minor"/>
    </font>
    <font>
      <sz val="10"/>
      <color rgb="FFFF0000"/>
      <name val="Arial"/>
      <family val="2"/>
    </font>
    <font>
      <b/>
      <sz val="12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Arial"/>
      <family val="2"/>
    </font>
    <font>
      <b/>
      <sz val="9"/>
      <color rgb="FF0070C0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sz val="11"/>
      <color rgb="FF000000"/>
      <name val="Calibri"/>
      <family val="2"/>
      <charset val="1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rgb="FFFF0000"/>
      <name val="Arial"/>
      <family val="2"/>
    </font>
    <font>
      <i/>
      <sz val="9"/>
      <color rgb="FF00B05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B050"/>
      <name val="Arial"/>
      <family val="2"/>
    </font>
    <font>
      <sz val="10"/>
      <color rgb="FF00B050"/>
      <name val="Calibri"/>
      <family val="2"/>
      <scheme val="minor"/>
    </font>
    <font>
      <sz val="8"/>
      <color rgb="FFFF0000"/>
      <name val="Calibri"/>
      <family val="2"/>
      <scheme val="minor"/>
    </font>
    <font>
      <sz val="9"/>
      <color rgb="FFFF0000"/>
      <name val="Arial"/>
      <family val="2"/>
    </font>
    <font>
      <sz val="10"/>
      <color rgb="FF00B050"/>
      <name val="Arial"/>
      <family val="2"/>
    </font>
    <font>
      <i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9"/>
      <name val="Arial"/>
      <family val="2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4"/>
      <color rgb="FFFF0000"/>
      <name val="Arial"/>
      <family val="2"/>
    </font>
    <font>
      <sz val="9"/>
      <name val="Univers 45 Light"/>
    </font>
    <font>
      <sz val="10"/>
      <name val="MS Sans Serif"/>
      <family val="2"/>
    </font>
    <font>
      <b/>
      <sz val="10"/>
      <color rgb="FF00B050"/>
      <name val="Arial"/>
      <family val="2"/>
    </font>
    <font>
      <sz val="10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A5A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C99FF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5" fontId="1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1" fillId="0" borderId="0" applyFont="0" applyFill="0" applyBorder="0" applyAlignment="0" applyProtection="0"/>
    <xf numFmtId="0" fontId="52" fillId="0" borderId="0"/>
    <xf numFmtId="0" fontId="3" fillId="0" borderId="0"/>
  </cellStyleXfs>
  <cellXfs count="282">
    <xf numFmtId="0" fontId="0" fillId="0" borderId="0" xfId="0"/>
    <xf numFmtId="164" fontId="5" fillId="0" borderId="0" xfId="4" applyFont="1" applyBorder="1" applyAlignment="1">
      <alignment vertical="center"/>
    </xf>
    <xf numFmtId="0" fontId="3" fillId="0" borderId="0" xfId="2"/>
    <xf numFmtId="0" fontId="7" fillId="0" borderId="0" xfId="2" applyFont="1" applyAlignment="1">
      <alignment horizontal="center" vertical="center"/>
    </xf>
    <xf numFmtId="164" fontId="7" fillId="0" borderId="0" xfId="4" applyFont="1" applyBorder="1" applyAlignment="1">
      <alignment vertical="center"/>
    </xf>
    <xf numFmtId="43" fontId="7" fillId="0" borderId="0" xfId="5" applyFont="1" applyBorder="1" applyAlignment="1">
      <alignment vertical="center"/>
    </xf>
    <xf numFmtId="0" fontId="10" fillId="0" borderId="0" xfId="2" applyFont="1" applyAlignment="1">
      <alignment vertical="center"/>
    </xf>
    <xf numFmtId="0" fontId="10" fillId="0" borderId="0" xfId="2" applyFont="1"/>
    <xf numFmtId="43" fontId="11" fillId="0" borderId="2" xfId="0" applyNumberFormat="1" applyFont="1" applyBorder="1" applyAlignment="1">
      <alignment vertical="center" wrapText="1"/>
    </xf>
    <xf numFmtId="0" fontId="13" fillId="0" borderId="4" xfId="2" applyFont="1" applyBorder="1" applyAlignment="1">
      <alignment horizontal="center" vertical="center" wrapText="1"/>
    </xf>
    <xf numFmtId="14" fontId="13" fillId="0" borderId="4" xfId="2" applyNumberFormat="1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8" fillId="6" borderId="4" xfId="2" applyFont="1" applyFill="1" applyBorder="1" applyAlignment="1">
      <alignment horizontal="center" vertical="center" wrapText="1"/>
    </xf>
    <xf numFmtId="0" fontId="3" fillId="0" borderId="0" xfId="2" applyAlignment="1">
      <alignment vertical="center"/>
    </xf>
    <xf numFmtId="0" fontId="8" fillId="0" borderId="0" xfId="2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2" fillId="0" borderId="0" xfId="2" applyFont="1"/>
    <xf numFmtId="0" fontId="10" fillId="8" borderId="0" xfId="2" applyFont="1" applyFill="1"/>
    <xf numFmtId="0" fontId="21" fillId="0" borderId="0" xfId="2" applyFont="1" applyAlignment="1">
      <alignment horizontal="center" vertical="center"/>
    </xf>
    <xf numFmtId="0" fontId="16" fillId="0" borderId="0" xfId="2" applyFont="1"/>
    <xf numFmtId="0" fontId="8" fillId="0" borderId="15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7" fillId="0" borderId="0" xfId="2" applyFont="1" applyAlignment="1">
      <alignment horizontal="center" vertical="center" wrapText="1"/>
    </xf>
    <xf numFmtId="14" fontId="7" fillId="0" borderId="0" xfId="2" applyNumberFormat="1" applyFont="1" applyAlignment="1">
      <alignment horizontal="center" vertical="center"/>
    </xf>
    <xf numFmtId="0" fontId="27" fillId="0" borderId="0" xfId="2" applyFont="1" applyAlignment="1">
      <alignment vertical="center" wrapText="1"/>
    </xf>
    <xf numFmtId="164" fontId="7" fillId="0" borderId="0" xfId="3" applyFont="1" applyAlignment="1">
      <alignment vertical="center"/>
    </xf>
    <xf numFmtId="164" fontId="7" fillId="0" borderId="0" xfId="4" applyFont="1" applyAlignment="1">
      <alignment vertical="center"/>
    </xf>
    <xf numFmtId="164" fontId="13" fillId="0" borderId="0" xfId="3" applyFont="1" applyAlignment="1">
      <alignment vertical="center"/>
    </xf>
    <xf numFmtId="0" fontId="27" fillId="0" borderId="0" xfId="2" applyFont="1" applyAlignment="1">
      <alignment horizontal="right" vertical="center" wrapText="1"/>
    </xf>
    <xf numFmtId="164" fontId="13" fillId="0" borderId="0" xfId="3" applyFont="1" applyFill="1" applyBorder="1" applyAlignment="1">
      <alignment vertical="center"/>
    </xf>
    <xf numFmtId="43" fontId="13" fillId="0" borderId="0" xfId="5" applyFont="1" applyAlignment="1">
      <alignment vertical="center"/>
    </xf>
    <xf numFmtId="43" fontId="7" fillId="0" borderId="0" xfId="5" applyFont="1" applyAlignment="1">
      <alignment vertical="center"/>
    </xf>
    <xf numFmtId="164" fontId="7" fillId="0" borderId="0" xfId="4" applyFont="1" applyFill="1" applyAlignment="1">
      <alignment vertical="center"/>
    </xf>
    <xf numFmtId="164" fontId="17" fillId="0" borderId="0" xfId="3" applyFont="1" applyFill="1" applyBorder="1" applyAlignment="1">
      <alignment vertical="center"/>
    </xf>
    <xf numFmtId="0" fontId="36" fillId="0" borderId="1" xfId="2" applyFont="1" applyBorder="1" applyAlignment="1">
      <alignment horizontal="center" vertical="center" wrapText="1"/>
    </xf>
    <xf numFmtId="0" fontId="38" fillId="0" borderId="0" xfId="2" applyFont="1"/>
    <xf numFmtId="0" fontId="39" fillId="0" borderId="0" xfId="2" applyFont="1" applyAlignment="1">
      <alignment horizontal="center" vertical="center"/>
    </xf>
    <xf numFmtId="43" fontId="20" fillId="0" borderId="13" xfId="9" applyFont="1" applyFill="1" applyBorder="1" applyAlignment="1">
      <alignment vertical="center"/>
    </xf>
    <xf numFmtId="164" fontId="8" fillId="0" borderId="10" xfId="1" applyFont="1" applyFill="1" applyBorder="1" applyAlignment="1">
      <alignment horizontal="center" vertical="center"/>
    </xf>
    <xf numFmtId="43" fontId="5" fillId="0" borderId="9" xfId="1" applyNumberFormat="1" applyFont="1" applyFill="1" applyBorder="1" applyAlignment="1">
      <alignment horizontal="center" vertical="center"/>
    </xf>
    <xf numFmtId="0" fontId="21" fillId="0" borderId="0" xfId="2" applyFont="1"/>
    <xf numFmtId="0" fontId="21" fillId="0" borderId="0" xfId="2" applyFont="1" applyAlignment="1">
      <alignment horizontal="center" vertical="center" wrapText="1"/>
    </xf>
    <xf numFmtId="0" fontId="22" fillId="6" borderId="0" xfId="2" applyFont="1" applyFill="1"/>
    <xf numFmtId="43" fontId="7" fillId="0" borderId="9" xfId="1" applyNumberFormat="1" applyFont="1" applyFill="1" applyBorder="1" applyAlignment="1">
      <alignment horizontal="center" vertical="center"/>
    </xf>
    <xf numFmtId="164" fontId="5" fillId="0" borderId="10" xfId="1" applyFont="1" applyBorder="1" applyAlignment="1">
      <alignment horizontal="center" vertical="center"/>
    </xf>
    <xf numFmtId="43" fontId="5" fillId="0" borderId="9" xfId="1" applyNumberFormat="1" applyFont="1" applyBorder="1" applyAlignment="1">
      <alignment horizontal="center" vertical="center"/>
    </xf>
    <xf numFmtId="0" fontId="10" fillId="10" borderId="0" xfId="2" applyFont="1" applyFill="1"/>
    <xf numFmtId="0" fontId="16" fillId="0" borderId="0" xfId="2" applyFont="1" applyAlignment="1">
      <alignment vertical="center"/>
    </xf>
    <xf numFmtId="0" fontId="22" fillId="10" borderId="0" xfId="2" applyFont="1" applyFill="1"/>
    <xf numFmtId="0" fontId="7" fillId="0" borderId="0" xfId="2" applyFont="1" applyAlignment="1">
      <alignment vertical="center" wrapText="1"/>
    </xf>
    <xf numFmtId="43" fontId="13" fillId="0" borderId="0" xfId="9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21" fillId="0" borderId="0" xfId="2" applyFont="1" applyAlignment="1">
      <alignment vertical="center"/>
    </xf>
    <xf numFmtId="164" fontId="21" fillId="0" borderId="0" xfId="1" applyFont="1" applyAlignment="1">
      <alignment vertical="center"/>
    </xf>
    <xf numFmtId="0" fontId="13" fillId="0" borderId="0" xfId="2" applyFont="1" applyAlignment="1">
      <alignment vertical="center" wrapText="1"/>
    </xf>
    <xf numFmtId="14" fontId="21" fillId="0" borderId="0" xfId="2" applyNumberFormat="1" applyFont="1" applyAlignment="1">
      <alignment horizontal="center" vertical="center"/>
    </xf>
    <xf numFmtId="0" fontId="21" fillId="0" borderId="0" xfId="2" applyFont="1" applyAlignment="1">
      <alignment vertical="center" wrapText="1"/>
    </xf>
    <xf numFmtId="0" fontId="7" fillId="10" borderId="0" xfId="2" applyFont="1" applyFill="1" applyAlignment="1">
      <alignment horizontal="center" vertical="center"/>
    </xf>
    <xf numFmtId="0" fontId="8" fillId="10" borderId="0" xfId="2" applyFont="1" applyFill="1" applyAlignment="1">
      <alignment horizontal="center" vertical="center" wrapText="1"/>
    </xf>
    <xf numFmtId="0" fontId="8" fillId="10" borderId="0" xfId="2" applyFont="1" applyFill="1" applyAlignment="1">
      <alignment vertical="center" wrapText="1"/>
    </xf>
    <xf numFmtId="0" fontId="7" fillId="10" borderId="0" xfId="2" applyFont="1" applyFill="1" applyAlignment="1">
      <alignment horizontal="center" vertical="center" wrapText="1"/>
    </xf>
    <xf numFmtId="14" fontId="7" fillId="10" borderId="0" xfId="2" applyNumberFormat="1" applyFont="1" applyFill="1" applyAlignment="1">
      <alignment horizontal="center" vertical="center"/>
    </xf>
    <xf numFmtId="0" fontId="7" fillId="10" borderId="0" xfId="2" applyFont="1" applyFill="1" applyAlignment="1">
      <alignment vertical="center" wrapText="1"/>
    </xf>
    <xf numFmtId="0" fontId="3" fillId="10" borderId="0" xfId="2" applyFill="1" applyAlignment="1">
      <alignment vertical="center"/>
    </xf>
    <xf numFmtId="0" fontId="7" fillId="10" borderId="0" xfId="2" applyFont="1" applyFill="1" applyAlignment="1">
      <alignment vertical="center"/>
    </xf>
    <xf numFmtId="164" fontId="7" fillId="10" borderId="0" xfId="1" applyFont="1" applyFill="1" applyAlignment="1">
      <alignment vertical="center"/>
    </xf>
    <xf numFmtId="164" fontId="38" fillId="10" borderId="0" xfId="4" applyFont="1" applyFill="1" applyAlignment="1">
      <alignment vertical="center"/>
    </xf>
    <xf numFmtId="164" fontId="7" fillId="10" borderId="0" xfId="4" applyFont="1" applyFill="1" applyAlignment="1">
      <alignment vertical="center"/>
    </xf>
    <xf numFmtId="0" fontId="28" fillId="10" borderId="0" xfId="2" applyFont="1" applyFill="1" applyAlignment="1">
      <alignment horizontal="center" vertical="center"/>
    </xf>
    <xf numFmtId="0" fontId="32" fillId="10" borderId="0" xfId="2" applyFont="1" applyFill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25" fillId="0" borderId="0" xfId="2" applyFont="1" applyAlignment="1">
      <alignment horizontal="center" vertical="center"/>
    </xf>
    <xf numFmtId="0" fontId="32" fillId="0" borderId="0" xfId="2" applyFont="1" applyAlignment="1">
      <alignment horizontal="center" vertical="center"/>
    </xf>
    <xf numFmtId="164" fontId="25" fillId="0" borderId="10" xfId="1" applyFont="1" applyBorder="1" applyAlignment="1">
      <alignment horizontal="center" vertical="center"/>
    </xf>
    <xf numFmtId="164" fontId="7" fillId="10" borderId="0" xfId="4" applyFont="1" applyFill="1" applyAlignment="1">
      <alignment horizontal="center" vertical="center"/>
    </xf>
    <xf numFmtId="14" fontId="13" fillId="10" borderId="10" xfId="2" applyNumberFormat="1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/>
    </xf>
    <xf numFmtId="0" fontId="39" fillId="10" borderId="10" xfId="2" applyFont="1" applyFill="1" applyBorder="1" applyAlignment="1">
      <alignment horizontal="center" vertical="center" wrapText="1"/>
    </xf>
    <xf numFmtId="0" fontId="15" fillId="0" borderId="10" xfId="6" applyFont="1" applyBorder="1" applyAlignment="1">
      <alignment horizontal="center" vertical="center" wrapText="1"/>
    </xf>
    <xf numFmtId="0" fontId="15" fillId="0" borderId="10" xfId="2" applyFont="1" applyBorder="1" applyAlignment="1">
      <alignment horizontal="center" vertical="center" wrapText="1"/>
    </xf>
    <xf numFmtId="0" fontId="40" fillId="5" borderId="10" xfId="2" applyFont="1" applyFill="1" applyBorder="1" applyAlignment="1">
      <alignment horizontal="center" vertical="center"/>
    </xf>
    <xf numFmtId="0" fontId="39" fillId="0" borderId="10" xfId="2" applyFont="1" applyBorder="1" applyAlignment="1">
      <alignment horizontal="center" vertical="center" wrapText="1"/>
    </xf>
    <xf numFmtId="0" fontId="15" fillId="0" borderId="10" xfId="2" applyFont="1" applyBorder="1" applyAlignment="1">
      <alignment horizontal="center" vertical="center"/>
    </xf>
    <xf numFmtId="0" fontId="39" fillId="0" borderId="10" xfId="2" applyFont="1" applyBorder="1" applyAlignment="1">
      <alignment horizontal="center" vertical="center"/>
    </xf>
    <xf numFmtId="0" fontId="40" fillId="0" borderId="10" xfId="2" applyFont="1" applyBorder="1" applyAlignment="1">
      <alignment horizontal="center" vertical="center"/>
    </xf>
    <xf numFmtId="0" fontId="39" fillId="10" borderId="0" xfId="2" applyFont="1" applyFill="1" applyAlignment="1">
      <alignment horizontal="center" vertical="center" wrapText="1"/>
    </xf>
    <xf numFmtId="43" fontId="8" fillId="0" borderId="10" xfId="9" applyFont="1" applyFill="1" applyBorder="1" applyAlignment="1">
      <alignment vertical="center"/>
    </xf>
    <xf numFmtId="164" fontId="8" fillId="0" borderId="9" xfId="1" applyFont="1" applyFill="1" applyBorder="1" applyAlignment="1">
      <alignment horizontal="center" vertical="center"/>
    </xf>
    <xf numFmtId="164" fontId="5" fillId="0" borderId="9" xfId="1" applyFont="1" applyFill="1" applyBorder="1" applyAlignment="1">
      <alignment horizontal="center" vertical="center"/>
    </xf>
    <xf numFmtId="164" fontId="31" fillId="0" borderId="9" xfId="1" applyFont="1" applyFill="1" applyBorder="1" applyAlignment="1">
      <alignment horizontal="center" vertical="center"/>
    </xf>
    <xf numFmtId="0" fontId="18" fillId="7" borderId="14" xfId="2" applyFont="1" applyFill="1" applyBorder="1" applyAlignment="1">
      <alignment horizontal="center" vertical="center" wrapText="1"/>
    </xf>
    <xf numFmtId="43" fontId="18" fillId="7" borderId="14" xfId="5" applyFont="1" applyFill="1" applyBorder="1" applyAlignment="1">
      <alignment horizontal="center" vertical="center" wrapText="1"/>
    </xf>
    <xf numFmtId="164" fontId="5" fillId="5" borderId="10" xfId="1" applyFont="1" applyFill="1" applyBorder="1" applyAlignment="1">
      <alignment horizontal="center" vertical="center"/>
    </xf>
    <xf numFmtId="0" fontId="33" fillId="10" borderId="10" xfId="2" applyFont="1" applyFill="1" applyBorder="1" applyAlignment="1">
      <alignment horizontal="left" vertical="center" wrapText="1"/>
    </xf>
    <xf numFmtId="0" fontId="46" fillId="0" borderId="19" xfId="0" applyFont="1" applyBorder="1" applyAlignment="1">
      <alignment vertical="center" wrapText="1"/>
    </xf>
    <xf numFmtId="0" fontId="48" fillId="12" borderId="19" xfId="0" applyFont="1" applyFill="1" applyBorder="1" applyAlignment="1">
      <alignment vertical="center" wrapText="1"/>
    </xf>
    <xf numFmtId="0" fontId="46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5" borderId="10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2" fillId="10" borderId="0" xfId="2" applyFont="1" applyFill="1" applyAlignment="1">
      <alignment horizontal="left" vertical="center" wrapText="1"/>
    </xf>
    <xf numFmtId="0" fontId="11" fillId="10" borderId="10" xfId="2" applyFont="1" applyFill="1" applyBorder="1" applyAlignment="1">
      <alignment horizontal="center" vertical="center" wrapText="1"/>
    </xf>
    <xf numFmtId="0" fontId="43" fillId="5" borderId="10" xfId="0" applyFont="1" applyFill="1" applyBorder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48" fillId="0" borderId="19" xfId="0" applyFont="1" applyBorder="1" applyAlignment="1">
      <alignment vertical="center" wrapText="1"/>
    </xf>
    <xf numFmtId="164" fontId="8" fillId="0" borderId="9" xfId="1" applyFont="1" applyBorder="1" applyAlignment="1" applyProtection="1">
      <alignment horizontal="center" vertical="center"/>
      <protection locked="0"/>
    </xf>
    <xf numFmtId="164" fontId="3" fillId="12" borderId="20" xfId="1" applyFont="1" applyFill="1" applyBorder="1" applyAlignment="1">
      <alignment vertical="center" wrapText="1"/>
    </xf>
    <xf numFmtId="164" fontId="13" fillId="10" borderId="10" xfId="1" applyFont="1" applyFill="1" applyBorder="1" applyAlignment="1">
      <alignment horizontal="center" vertical="center" wrapText="1"/>
    </xf>
    <xf numFmtId="164" fontId="47" fillId="0" borderId="20" xfId="1" applyFont="1" applyFill="1" applyBorder="1" applyAlignment="1">
      <alignment vertical="center" wrapText="1"/>
    </xf>
    <xf numFmtId="164" fontId="3" fillId="0" borderId="20" xfId="1" applyFont="1" applyBorder="1" applyAlignment="1">
      <alignment vertical="center" wrapText="1"/>
    </xf>
    <xf numFmtId="164" fontId="42" fillId="0" borderId="10" xfId="1" applyFont="1" applyBorder="1" applyAlignment="1">
      <alignment horizontal="center" vertical="center"/>
    </xf>
    <xf numFmtId="164" fontId="7" fillId="10" borderId="0" xfId="1" applyFont="1" applyFill="1" applyAlignment="1">
      <alignment horizontal="center" vertical="center"/>
    </xf>
    <xf numFmtId="164" fontId="13" fillId="10" borderId="0" xfId="1" applyFont="1" applyFill="1" applyAlignment="1">
      <alignment horizontal="center" vertical="center"/>
    </xf>
    <xf numFmtId="4" fontId="13" fillId="0" borderId="0" xfId="2" applyNumberFormat="1" applyFont="1" applyAlignment="1">
      <alignment vertical="center" wrapText="1"/>
    </xf>
    <xf numFmtId="0" fontId="43" fillId="0" borderId="10" xfId="2" applyFont="1" applyBorder="1" applyAlignment="1">
      <alignment horizontal="center" vertical="center" wrapText="1"/>
    </xf>
    <xf numFmtId="0" fontId="41" fillId="0" borderId="10" xfId="2" applyFont="1" applyBorder="1" applyAlignment="1">
      <alignment horizontal="left" vertical="center" wrapText="1"/>
    </xf>
    <xf numFmtId="43" fontId="8" fillId="0" borderId="13" xfId="9" applyFont="1" applyFill="1" applyBorder="1" applyAlignment="1">
      <alignment vertical="center"/>
    </xf>
    <xf numFmtId="43" fontId="16" fillId="0" borderId="0" xfId="2" applyNumberFormat="1" applyFont="1" applyAlignment="1">
      <alignment vertical="center"/>
    </xf>
    <xf numFmtId="0" fontId="50" fillId="10" borderId="0" xfId="2" applyFont="1" applyFill="1" applyAlignment="1">
      <alignment horizontal="center" vertical="center"/>
    </xf>
    <xf numFmtId="0" fontId="39" fillId="11" borderId="22" xfId="2" applyFont="1" applyFill="1" applyBorder="1" applyAlignment="1">
      <alignment horizontal="center" vertical="center" wrapText="1"/>
    </xf>
    <xf numFmtId="0" fontId="14" fillId="11" borderId="22" xfId="2" applyFont="1" applyFill="1" applyBorder="1" applyAlignment="1">
      <alignment horizontal="center" vertical="center" wrapText="1"/>
    </xf>
    <xf numFmtId="14" fontId="39" fillId="11" borderId="22" xfId="2" applyNumberFormat="1" applyFont="1" applyFill="1" applyBorder="1" applyAlignment="1">
      <alignment horizontal="center" vertical="center" wrapText="1"/>
    </xf>
    <xf numFmtId="0" fontId="17" fillId="0" borderId="22" xfId="2" applyFont="1" applyBorder="1" applyAlignment="1">
      <alignment horizontal="center" vertical="center" wrapText="1"/>
    </xf>
    <xf numFmtId="0" fontId="7" fillId="0" borderId="22" xfId="2" applyFont="1" applyBorder="1" applyAlignment="1">
      <alignment horizontal="center" vertical="center" wrapText="1"/>
    </xf>
    <xf numFmtId="0" fontId="7" fillId="0" borderId="22" xfId="6" applyFont="1" applyBorder="1" applyAlignment="1">
      <alignment horizontal="left" vertical="center" wrapText="1"/>
    </xf>
    <xf numFmtId="0" fontId="9" fillId="0" borderId="22" xfId="2" applyFont="1" applyBorder="1" applyAlignment="1">
      <alignment horizontal="left" vertical="center" wrapText="1"/>
    </xf>
    <xf numFmtId="164" fontId="9" fillId="0" borderId="22" xfId="1" applyFont="1" applyFill="1" applyBorder="1" applyAlignment="1">
      <alignment horizontal="center" vertical="center"/>
    </xf>
    <xf numFmtId="0" fontId="21" fillId="0" borderId="22" xfId="2" applyFont="1" applyBorder="1" applyAlignment="1">
      <alignment horizontal="center" vertical="center" wrapText="1"/>
    </xf>
    <xf numFmtId="164" fontId="17" fillId="0" borderId="22" xfId="1" applyFont="1" applyFill="1" applyBorder="1" applyAlignment="1">
      <alignment horizontal="center" vertical="center"/>
    </xf>
    <xf numFmtId="14" fontId="7" fillId="0" borderId="22" xfId="2" applyNumberFormat="1" applyFont="1" applyBorder="1" applyAlignment="1">
      <alignment horizontal="center" vertical="center" wrapText="1"/>
    </xf>
    <xf numFmtId="0" fontId="7" fillId="0" borderId="22" xfId="2" applyFont="1" applyBorder="1" applyAlignment="1">
      <alignment horizontal="center" vertical="center"/>
    </xf>
    <xf numFmtId="43" fontId="20" fillId="0" borderId="23" xfId="1" applyNumberFormat="1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/>
    </xf>
    <xf numFmtId="14" fontId="26" fillId="0" borderId="24" xfId="0" applyNumberFormat="1" applyFont="1" applyBorder="1" applyAlignment="1">
      <alignment horizontal="center" vertical="center"/>
    </xf>
    <xf numFmtId="164" fontId="5" fillId="0" borderId="24" xfId="1" applyFont="1" applyBorder="1" applyAlignment="1">
      <alignment horizontal="center" vertical="center"/>
    </xf>
    <xf numFmtId="43" fontId="20" fillId="0" borderId="23" xfId="1" applyNumberFormat="1" applyFont="1" applyFill="1" applyBorder="1" applyAlignment="1">
      <alignment horizontal="center" vertical="center"/>
    </xf>
    <xf numFmtId="0" fontId="11" fillId="13" borderId="24" xfId="2" applyFont="1" applyFill="1" applyBorder="1" applyAlignment="1">
      <alignment horizontal="center" vertical="center"/>
    </xf>
    <xf numFmtId="0" fontId="37" fillId="8" borderId="24" xfId="0" applyFont="1" applyFill="1" applyBorder="1" applyAlignment="1">
      <alignment horizontal="center" vertical="center"/>
    </xf>
    <xf numFmtId="14" fontId="37" fillId="8" borderId="24" xfId="0" applyNumberFormat="1" applyFont="1" applyFill="1" applyBorder="1" applyAlignment="1">
      <alignment horizontal="center" vertical="center"/>
    </xf>
    <xf numFmtId="164" fontId="8" fillId="8" borderId="24" xfId="1" applyFont="1" applyFill="1" applyBorder="1" applyAlignment="1">
      <alignment vertical="center"/>
    </xf>
    <xf numFmtId="43" fontId="30" fillId="0" borderId="23" xfId="1" applyNumberFormat="1" applyFont="1" applyBorder="1" applyAlignment="1">
      <alignment horizontal="center" vertical="center"/>
    </xf>
    <xf numFmtId="0" fontId="13" fillId="0" borderId="24" xfId="2" applyFont="1" applyBorder="1" applyAlignment="1">
      <alignment horizontal="center" vertical="center" wrapText="1"/>
    </xf>
    <xf numFmtId="0" fontId="13" fillId="0" borderId="24" xfId="2" applyFont="1" applyBorder="1" applyAlignment="1">
      <alignment horizontal="left" vertical="center" wrapText="1"/>
    </xf>
    <xf numFmtId="0" fontId="6" fillId="0" borderId="24" xfId="2" applyFont="1" applyBorder="1" applyAlignment="1">
      <alignment horizontal="left" vertical="center" wrapText="1"/>
    </xf>
    <xf numFmtId="0" fontId="38" fillId="9" borderId="24" xfId="0" applyFont="1" applyFill="1" applyBorder="1" applyAlignment="1">
      <alignment horizontal="center" vertical="center"/>
    </xf>
    <xf numFmtId="43" fontId="8" fillId="0" borderId="23" xfId="1" applyNumberFormat="1" applyFont="1" applyFill="1" applyBorder="1" applyAlignment="1">
      <alignment horizontal="center" vertical="center"/>
    </xf>
    <xf numFmtId="43" fontId="8" fillId="0" borderId="23" xfId="1" applyNumberFormat="1" applyFont="1" applyBorder="1" applyAlignment="1">
      <alignment horizontal="center" vertical="center"/>
    </xf>
    <xf numFmtId="0" fontId="13" fillId="0" borderId="24" xfId="2" applyFont="1" applyBorder="1" applyAlignment="1">
      <alignment vertical="center" wrapText="1"/>
    </xf>
    <xf numFmtId="0" fontId="38" fillId="0" borderId="24" xfId="0" applyFont="1" applyBorder="1" applyAlignment="1">
      <alignment horizontal="left" vertical="center" wrapText="1"/>
    </xf>
    <xf numFmtId="14" fontId="38" fillId="0" borderId="24" xfId="0" applyNumberFormat="1" applyFont="1" applyBorder="1" applyAlignment="1">
      <alignment horizontal="center" vertical="center"/>
    </xf>
    <xf numFmtId="164" fontId="8" fillId="0" borderId="24" xfId="3" applyFont="1" applyFill="1" applyBorder="1" applyAlignment="1">
      <alignment horizontal="center" vertical="center"/>
    </xf>
    <xf numFmtId="43" fontId="7" fillId="0" borderId="23" xfId="1" applyNumberFormat="1" applyFont="1" applyFill="1" applyBorder="1" applyAlignment="1">
      <alignment horizontal="center" vertical="center"/>
    </xf>
    <xf numFmtId="164" fontId="13" fillId="8" borderId="26" xfId="1" applyFont="1" applyFill="1" applyBorder="1" applyAlignment="1">
      <alignment horizontal="center" vertical="center"/>
    </xf>
    <xf numFmtId="164" fontId="13" fillId="8" borderId="11" xfId="1" applyFont="1" applyFill="1" applyBorder="1" applyAlignment="1">
      <alignment horizontal="center" vertical="center"/>
    </xf>
    <xf numFmtId="164" fontId="13" fillId="8" borderId="24" xfId="1" applyFont="1" applyFill="1" applyBorder="1" applyAlignment="1">
      <alignment horizontal="center" vertical="center"/>
    </xf>
    <xf numFmtId="164" fontId="13" fillId="3" borderId="25" xfId="1" applyFont="1" applyFill="1" applyBorder="1" applyAlignment="1">
      <alignment horizontal="center" vertical="center"/>
    </xf>
    <xf numFmtId="164" fontId="13" fillId="3" borderId="11" xfId="1" applyFont="1" applyFill="1" applyBorder="1" applyAlignment="1">
      <alignment horizontal="center" vertical="center"/>
    </xf>
    <xf numFmtId="164" fontId="13" fillId="3" borderId="24" xfId="1" applyFont="1" applyFill="1" applyBorder="1" applyAlignment="1">
      <alignment horizontal="center" vertical="center"/>
    </xf>
    <xf numFmtId="164" fontId="6" fillId="3" borderId="24" xfId="1" applyFont="1" applyFill="1" applyBorder="1" applyAlignment="1">
      <alignment horizontal="center" vertical="center"/>
    </xf>
    <xf numFmtId="164" fontId="13" fillId="6" borderId="28" xfId="1" applyFont="1" applyFill="1" applyBorder="1" applyAlignment="1">
      <alignment horizontal="center" vertical="center"/>
    </xf>
    <xf numFmtId="43" fontId="26" fillId="0" borderId="28" xfId="6" applyNumberFormat="1" applyFont="1" applyBorder="1" applyAlignment="1">
      <alignment horizontal="center" vertical="center" wrapText="1"/>
    </xf>
    <xf numFmtId="0" fontId="38" fillId="0" borderId="24" xfId="0" applyFont="1" applyBorder="1" applyAlignment="1">
      <alignment horizontal="center" vertical="center" wrapText="1"/>
    </xf>
    <xf numFmtId="43" fontId="20" fillId="0" borderId="28" xfId="9" applyFont="1" applyFill="1" applyBorder="1" applyAlignment="1">
      <alignment vertical="center"/>
    </xf>
    <xf numFmtId="43" fontId="8" fillId="0" borderId="28" xfId="9" applyFont="1" applyFill="1" applyBorder="1" applyAlignment="1">
      <alignment vertical="center"/>
    </xf>
    <xf numFmtId="0" fontId="21" fillId="8" borderId="22" xfId="6" applyFont="1" applyFill="1" applyBorder="1" applyAlignment="1">
      <alignment horizontal="left" vertical="center" wrapText="1"/>
    </xf>
    <xf numFmtId="0" fontId="17" fillId="8" borderId="22" xfId="2" applyFont="1" applyFill="1" applyBorder="1" applyAlignment="1">
      <alignment horizontal="center" vertical="center" wrapText="1"/>
    </xf>
    <xf numFmtId="0" fontId="21" fillId="8" borderId="22" xfId="2" applyFont="1" applyFill="1" applyBorder="1" applyAlignment="1">
      <alignment horizontal="center" vertical="center"/>
    </xf>
    <xf numFmtId="0" fontId="17" fillId="8" borderId="22" xfId="2" applyFont="1" applyFill="1" applyBorder="1" applyAlignment="1">
      <alignment horizontal="left" vertical="center" wrapText="1"/>
    </xf>
    <xf numFmtId="164" fontId="3" fillId="0" borderId="10" xfId="1" applyFont="1" applyFill="1" applyBorder="1" applyAlignment="1">
      <alignment horizontal="center" vertical="center"/>
    </xf>
    <xf numFmtId="0" fontId="0" fillId="0" borderId="28" xfId="0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164" fontId="32" fillId="0" borderId="0" xfId="3" applyFont="1" applyAlignment="1">
      <alignment vertical="center"/>
    </xf>
    <xf numFmtId="164" fontId="22" fillId="2" borderId="0" xfId="1" applyFont="1" applyFill="1" applyAlignment="1">
      <alignment vertical="center"/>
    </xf>
    <xf numFmtId="164" fontId="10" fillId="2" borderId="0" xfId="1" applyFont="1" applyFill="1" applyAlignment="1">
      <alignment vertical="center"/>
    </xf>
    <xf numFmtId="0" fontId="22" fillId="2" borderId="0" xfId="2" applyFont="1" applyFill="1" applyAlignment="1">
      <alignment horizontal="right" vertical="center"/>
    </xf>
    <xf numFmtId="164" fontId="42" fillId="0" borderId="0" xfId="0" applyNumberFormat="1" applyFont="1"/>
    <xf numFmtId="43" fontId="53" fillId="0" borderId="0" xfId="2" applyNumberFormat="1" applyFont="1" applyAlignment="1">
      <alignment vertical="center"/>
    </xf>
    <xf numFmtId="164" fontId="29" fillId="12" borderId="20" xfId="1" applyFont="1" applyFill="1" applyBorder="1" applyAlignment="1">
      <alignment vertical="center" wrapText="1"/>
    </xf>
    <xf numFmtId="164" fontId="6" fillId="0" borderId="0" xfId="1" applyFont="1" applyAlignment="1">
      <alignment vertical="center"/>
    </xf>
    <xf numFmtId="0" fontId="6" fillId="0" borderId="0" xfId="2" applyFont="1" applyAlignment="1">
      <alignment vertical="center"/>
    </xf>
    <xf numFmtId="164" fontId="12" fillId="10" borderId="1" xfId="1" applyFont="1" applyFill="1" applyBorder="1" applyAlignment="1">
      <alignment vertical="center" wrapText="1"/>
    </xf>
    <xf numFmtId="43" fontId="24" fillId="0" borderId="30" xfId="1" applyNumberFormat="1" applyFont="1" applyFill="1" applyBorder="1" applyAlignment="1">
      <alignment horizontal="right" vertical="center"/>
    </xf>
    <xf numFmtId="43" fontId="6" fillId="0" borderId="28" xfId="9" applyFont="1" applyFill="1" applyBorder="1" applyAlignment="1">
      <alignment vertical="center"/>
    </xf>
    <xf numFmtId="43" fontId="5" fillId="0" borderId="28" xfId="9" applyFont="1" applyFill="1" applyBorder="1" applyAlignment="1">
      <alignment vertical="center"/>
    </xf>
    <xf numFmtId="43" fontId="21" fillId="0" borderId="28" xfId="9" applyFont="1" applyFill="1" applyBorder="1" applyAlignment="1">
      <alignment vertical="center"/>
    </xf>
    <xf numFmtId="43" fontId="24" fillId="0" borderId="23" xfId="1" applyNumberFormat="1" applyFont="1" applyFill="1" applyBorder="1" applyAlignment="1">
      <alignment horizontal="center" vertical="center"/>
    </xf>
    <xf numFmtId="43" fontId="13" fillId="14" borderId="28" xfId="5" applyFont="1" applyFill="1" applyBorder="1" applyAlignment="1">
      <alignment horizontal="center" vertical="center" wrapText="1"/>
    </xf>
    <xf numFmtId="43" fontId="13" fillId="14" borderId="23" xfId="5" applyFont="1" applyFill="1" applyBorder="1" applyAlignment="1">
      <alignment horizontal="center" vertical="center" wrapText="1"/>
    </xf>
    <xf numFmtId="43" fontId="13" fillId="14" borderId="30" xfId="5" applyFont="1" applyFill="1" applyBorder="1" applyAlignment="1">
      <alignment horizontal="center" vertical="center" wrapText="1"/>
    </xf>
    <xf numFmtId="14" fontId="8" fillId="0" borderId="10" xfId="2" applyNumberFormat="1" applyFont="1" applyBorder="1" applyAlignment="1">
      <alignment horizontal="center" vertical="center" wrapText="1"/>
    </xf>
    <xf numFmtId="0" fontId="43" fillId="10" borderId="0" xfId="2" applyFont="1" applyFill="1" applyAlignment="1">
      <alignment horizontal="center" vertical="center" wrapText="1"/>
    </xf>
    <xf numFmtId="14" fontId="8" fillId="10" borderId="0" xfId="2" applyNumberFormat="1" applyFont="1" applyFill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4" fontId="5" fillId="0" borderId="28" xfId="2" applyNumberFormat="1" applyFont="1" applyBorder="1" applyAlignment="1" applyProtection="1">
      <alignment horizontal="center" vertical="center" wrapText="1"/>
      <protection locked="0"/>
    </xf>
    <xf numFmtId="164" fontId="13" fillId="2" borderId="28" xfId="3" applyFont="1" applyFill="1" applyBorder="1" applyAlignment="1">
      <alignment vertical="center"/>
    </xf>
    <xf numFmtId="164" fontId="7" fillId="6" borderId="28" xfId="4" applyFont="1" applyFill="1" applyBorder="1" applyAlignment="1">
      <alignment vertical="center"/>
    </xf>
    <xf numFmtId="164" fontId="7" fillId="7" borderId="28" xfId="4" applyFont="1" applyFill="1" applyBorder="1" applyAlignment="1">
      <alignment vertical="center"/>
    </xf>
    <xf numFmtId="164" fontId="13" fillId="2" borderId="29" xfId="3" applyFont="1" applyFill="1" applyBorder="1" applyAlignment="1">
      <alignment vertical="center"/>
    </xf>
    <xf numFmtId="43" fontId="7" fillId="7" borderId="28" xfId="5" applyFont="1" applyFill="1" applyBorder="1" applyAlignment="1">
      <alignment vertical="center"/>
    </xf>
    <xf numFmtId="164" fontId="20" fillId="6" borderId="28" xfId="3" applyFont="1" applyFill="1" applyBorder="1" applyAlignment="1">
      <alignment vertical="center"/>
    </xf>
    <xf numFmtId="164" fontId="5" fillId="6" borderId="28" xfId="3" applyFont="1" applyFill="1" applyBorder="1" applyAlignment="1">
      <alignment vertical="center"/>
    </xf>
    <xf numFmtId="164" fontId="5" fillId="6" borderId="30" xfId="4" applyFont="1" applyFill="1" applyBorder="1" applyAlignment="1">
      <alignment vertical="center"/>
    </xf>
    <xf numFmtId="43" fontId="5" fillId="7" borderId="28" xfId="5" applyFont="1" applyFill="1" applyBorder="1" applyAlignment="1">
      <alignment vertical="center"/>
    </xf>
    <xf numFmtId="164" fontId="13" fillId="6" borderId="28" xfId="3" applyFont="1" applyFill="1" applyBorder="1" applyAlignment="1">
      <alignment vertical="center"/>
    </xf>
    <xf numFmtId="4" fontId="5" fillId="6" borderId="28" xfId="0" applyNumberFormat="1" applyFont="1" applyFill="1" applyBorder="1" applyAlignment="1">
      <alignment vertical="center"/>
    </xf>
    <xf numFmtId="4" fontId="8" fillId="0" borderId="28" xfId="0" applyNumberFormat="1" applyFont="1" applyBorder="1" applyAlignment="1">
      <alignment vertical="center"/>
    </xf>
    <xf numFmtId="0" fontId="8" fillId="4" borderId="28" xfId="0" applyFont="1" applyFill="1" applyBorder="1" applyAlignment="1">
      <alignment horizontal="center" vertical="center"/>
    </xf>
    <xf numFmtId="4" fontId="8" fillId="4" borderId="28" xfId="0" applyNumberFormat="1" applyFont="1" applyFill="1" applyBorder="1" applyAlignment="1">
      <alignment vertical="center"/>
    </xf>
    <xf numFmtId="4" fontId="5" fillId="6" borderId="30" xfId="0" applyNumberFormat="1" applyFont="1" applyFill="1" applyBorder="1" applyAlignment="1">
      <alignment vertical="center"/>
    </xf>
    <xf numFmtId="4" fontId="5" fillId="7" borderId="28" xfId="0" applyNumberFormat="1" applyFont="1" applyFill="1" applyBorder="1" applyAlignment="1">
      <alignment vertical="center"/>
    </xf>
    <xf numFmtId="43" fontId="5" fillId="0" borderId="28" xfId="8" applyFont="1" applyFill="1" applyBorder="1" applyAlignment="1">
      <alignment horizontal="right" vertical="center"/>
    </xf>
    <xf numFmtId="43" fontId="7" fillId="0" borderId="28" xfId="8" applyFont="1" applyFill="1" applyBorder="1" applyAlignment="1">
      <alignment horizontal="right" vertical="center"/>
    </xf>
    <xf numFmtId="164" fontId="5" fillId="8" borderId="30" xfId="4" applyFont="1" applyFill="1" applyBorder="1" applyAlignment="1">
      <alignment vertical="center"/>
    </xf>
    <xf numFmtId="43" fontId="7" fillId="7" borderId="28" xfId="9" applyFont="1" applyFill="1" applyBorder="1" applyAlignment="1">
      <alignment horizontal="right" vertical="center"/>
    </xf>
    <xf numFmtId="43" fontId="7" fillId="7" borderId="28" xfId="5" applyFont="1" applyFill="1" applyBorder="1" applyAlignment="1">
      <alignment horizontal="right" vertical="center"/>
    </xf>
    <xf numFmtId="164" fontId="8" fillId="7" borderId="28" xfId="3" applyFont="1" applyFill="1" applyBorder="1" applyAlignment="1">
      <alignment vertical="center"/>
    </xf>
    <xf numFmtId="43" fontId="8" fillId="7" borderId="28" xfId="5" applyFont="1" applyFill="1" applyBorder="1" applyAlignment="1">
      <alignment vertical="center"/>
    </xf>
    <xf numFmtId="43" fontId="23" fillId="6" borderId="30" xfId="8" applyFont="1" applyFill="1" applyBorder="1" applyAlignment="1">
      <alignment vertical="center"/>
    </xf>
    <xf numFmtId="164" fontId="5" fillId="6" borderId="28" xfId="4" applyFont="1" applyFill="1" applyBorder="1" applyAlignment="1">
      <alignment vertical="center"/>
    </xf>
    <xf numFmtId="4" fontId="7" fillId="7" borderId="28" xfId="0" applyNumberFormat="1" applyFont="1" applyFill="1" applyBorder="1" applyAlignment="1">
      <alignment horizontal="right" vertical="center"/>
    </xf>
    <xf numFmtId="4" fontId="5" fillId="7" borderId="28" xfId="0" applyNumberFormat="1" applyFont="1" applyFill="1" applyBorder="1" applyAlignment="1">
      <alignment horizontal="right" vertical="center"/>
    </xf>
    <xf numFmtId="164" fontId="5" fillId="7" borderId="28" xfId="4" applyFont="1" applyFill="1" applyBorder="1" applyAlignment="1">
      <alignment vertical="center"/>
    </xf>
    <xf numFmtId="164" fontId="21" fillId="2" borderId="28" xfId="3" applyFont="1" applyFill="1" applyBorder="1" applyAlignment="1">
      <alignment vertical="center"/>
    </xf>
    <xf numFmtId="166" fontId="7" fillId="0" borderId="28" xfId="2" applyNumberFormat="1" applyFont="1" applyBorder="1" applyAlignment="1">
      <alignment vertical="center"/>
    </xf>
    <xf numFmtId="164" fontId="5" fillId="6" borderId="30" xfId="3" applyFont="1" applyFill="1" applyBorder="1" applyAlignment="1">
      <alignment vertical="center"/>
    </xf>
    <xf numFmtId="166" fontId="8" fillId="0" borderId="28" xfId="2" applyNumberFormat="1" applyFont="1" applyBorder="1" applyAlignment="1">
      <alignment vertical="center"/>
    </xf>
    <xf numFmtId="164" fontId="5" fillId="6" borderId="30" xfId="2" applyNumberFormat="1" applyFont="1" applyFill="1" applyBorder="1" applyAlignment="1">
      <alignment horizontal="left" vertical="center"/>
    </xf>
    <xf numFmtId="43" fontId="13" fillId="2" borderId="28" xfId="5" applyFont="1" applyFill="1" applyBorder="1" applyAlignment="1">
      <alignment vertical="center"/>
    </xf>
    <xf numFmtId="164" fontId="13" fillId="7" borderId="28" xfId="3" applyFont="1" applyFill="1" applyBorder="1" applyAlignment="1">
      <alignment vertical="center"/>
    </xf>
    <xf numFmtId="43" fontId="13" fillId="7" borderId="28" xfId="5" applyFont="1" applyFill="1" applyBorder="1" applyAlignment="1">
      <alignment vertical="center"/>
    </xf>
    <xf numFmtId="0" fontId="3" fillId="2" borderId="28" xfId="2" applyFill="1" applyBorder="1"/>
    <xf numFmtId="43" fontId="18" fillId="7" borderId="12" xfId="5" applyFont="1" applyFill="1" applyBorder="1" applyAlignment="1">
      <alignment horizontal="center" vertical="center" wrapText="1"/>
    </xf>
    <xf numFmtId="0" fontId="16" fillId="2" borderId="1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43" fontId="4" fillId="14" borderId="18" xfId="5" applyFont="1" applyFill="1" applyBorder="1" applyAlignment="1">
      <alignment horizontal="center" vertical="center" wrapText="1"/>
    </xf>
    <xf numFmtId="43" fontId="13" fillId="14" borderId="14" xfId="5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wrapText="1"/>
    </xf>
    <xf numFmtId="0" fontId="4" fillId="0" borderId="6" xfId="2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36" fillId="0" borderId="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43" fontId="4" fillId="14" borderId="6" xfId="5" applyFont="1" applyFill="1" applyBorder="1" applyAlignment="1">
      <alignment horizontal="center" vertical="center" wrapText="1"/>
    </xf>
    <xf numFmtId="43" fontId="4" fillId="14" borderId="21" xfId="5" applyFont="1" applyFill="1" applyBorder="1" applyAlignment="1">
      <alignment horizontal="center" vertical="center" wrapText="1"/>
    </xf>
    <xf numFmtId="43" fontId="4" fillId="14" borderId="17" xfId="5" applyFont="1" applyFill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/>
    </xf>
    <xf numFmtId="43" fontId="20" fillId="9" borderId="28" xfId="9" applyFont="1" applyFill="1" applyBorder="1" applyAlignment="1">
      <alignment vertical="center"/>
    </xf>
    <xf numFmtId="43" fontId="8" fillId="9" borderId="10" xfId="9" applyFont="1" applyFill="1" applyBorder="1" applyAlignment="1">
      <alignment vertical="center"/>
    </xf>
    <xf numFmtId="43" fontId="20" fillId="9" borderId="30" xfId="8" applyFont="1" applyFill="1" applyBorder="1" applyAlignment="1">
      <alignment vertical="center"/>
    </xf>
    <xf numFmtId="4" fontId="20" fillId="9" borderId="30" xfId="0" applyNumberFormat="1" applyFont="1" applyFill="1" applyBorder="1" applyAlignment="1">
      <alignment vertical="center"/>
    </xf>
    <xf numFmtId="0" fontId="38" fillId="0" borderId="28" xfId="0" applyFont="1" applyBorder="1" applyAlignment="1">
      <alignment vertical="center" wrapText="1"/>
    </xf>
    <xf numFmtId="0" fontId="38" fillId="4" borderId="28" xfId="0" applyFont="1" applyFill="1" applyBorder="1" applyAlignment="1">
      <alignment vertical="center" wrapText="1"/>
    </xf>
    <xf numFmtId="0" fontId="54" fillId="4" borderId="28" xfId="0" applyFont="1" applyFill="1" applyBorder="1" applyAlignment="1">
      <alignment vertical="center"/>
    </xf>
    <xf numFmtId="0" fontId="55" fillId="0" borderId="22" xfId="0" applyFont="1" applyBorder="1" applyAlignment="1">
      <alignment horizontal="left" vertical="center" wrapText="1"/>
    </xf>
    <xf numFmtId="0" fontId="55" fillId="0" borderId="22" xfId="0" applyFont="1" applyBorder="1" applyAlignment="1">
      <alignment horizontal="left" vertical="top" wrapText="1"/>
    </xf>
    <xf numFmtId="0" fontId="2" fillId="8" borderId="24" xfId="0" applyFont="1" applyFill="1" applyBorder="1" applyAlignment="1">
      <alignment horizontal="left" vertical="center" wrapText="1"/>
    </xf>
    <xf numFmtId="0" fontId="42" fillId="0" borderId="24" xfId="0" applyFont="1" applyBorder="1" applyAlignment="1">
      <alignment horizontal="left" vertical="center" wrapText="1"/>
    </xf>
    <xf numFmtId="0" fontId="44" fillId="0" borderId="24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43" fontId="28" fillId="0" borderId="0" xfId="2" applyNumberFormat="1" applyFont="1" applyAlignment="1">
      <alignment horizontal="center" vertical="center"/>
    </xf>
    <xf numFmtId="43" fontId="4" fillId="14" borderId="0" xfId="5" applyFont="1" applyFill="1" applyBorder="1" applyAlignment="1">
      <alignment horizontal="center" vertical="center" wrapText="1"/>
    </xf>
    <xf numFmtId="164" fontId="13" fillId="6" borderId="0" xfId="1" applyFont="1" applyFill="1" applyBorder="1" applyAlignment="1">
      <alignment horizontal="center" vertical="center"/>
    </xf>
    <xf numFmtId="43" fontId="24" fillId="0" borderId="0" xfId="1" applyNumberFormat="1" applyFont="1" applyFill="1" applyBorder="1" applyAlignment="1">
      <alignment horizontal="right" vertical="center"/>
    </xf>
    <xf numFmtId="164" fontId="13" fillId="8" borderId="0" xfId="1" applyFont="1" applyFill="1" applyBorder="1" applyAlignment="1">
      <alignment horizontal="center" vertical="center"/>
    </xf>
    <xf numFmtId="164" fontId="13" fillId="3" borderId="0" xfId="1" applyFont="1" applyFill="1" applyBorder="1" applyAlignment="1">
      <alignment horizontal="center" vertical="center"/>
    </xf>
    <xf numFmtId="0" fontId="28" fillId="0" borderId="0" xfId="2" applyFont="1" applyAlignment="1">
      <alignment horizontal="left" vertical="center"/>
    </xf>
    <xf numFmtId="0" fontId="36" fillId="0" borderId="1" xfId="2" applyFont="1" applyBorder="1" applyAlignment="1">
      <alignment horizontal="center" vertical="center" wrapText="1"/>
    </xf>
    <xf numFmtId="43" fontId="4" fillId="14" borderId="3" xfId="5" applyFont="1" applyFill="1" applyBorder="1" applyAlignment="1">
      <alignment horizontal="center" vertical="center" wrapText="1"/>
    </xf>
    <xf numFmtId="43" fontId="4" fillId="14" borderId="4" xfId="5" applyFont="1" applyFill="1" applyBorder="1" applyAlignment="1">
      <alignment horizontal="center" vertical="center" wrapText="1"/>
    </xf>
    <xf numFmtId="43" fontId="4" fillId="14" borderId="5" xfId="5" applyFont="1" applyFill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 wrapText="1"/>
    </xf>
    <xf numFmtId="43" fontId="24" fillId="0" borderId="28" xfId="1" applyNumberFormat="1" applyFont="1" applyFill="1" applyBorder="1" applyAlignment="1">
      <alignment horizontal="right" vertical="center"/>
    </xf>
    <xf numFmtId="43" fontId="13" fillId="14" borderId="12" xfId="5" applyFont="1" applyFill="1" applyBorder="1" applyAlignment="1">
      <alignment horizontal="center" vertical="center" wrapText="1"/>
    </xf>
    <xf numFmtId="43" fontId="20" fillId="0" borderId="30" xfId="9" applyFont="1" applyFill="1" applyBorder="1" applyAlignment="1">
      <alignment vertical="center"/>
    </xf>
    <xf numFmtId="43" fontId="8" fillId="0" borderId="30" xfId="9" applyFont="1" applyFill="1" applyBorder="1" applyAlignment="1">
      <alignment vertical="center"/>
    </xf>
  </cellXfs>
  <cellStyles count="28">
    <cellStyle name="Migliaia" xfId="1" builtinId="3"/>
    <cellStyle name="Migliaia 10" xfId="3" xr:uid="{B3290DC9-0841-42B7-B0D0-B27504CAF493}"/>
    <cellStyle name="Migliaia 10 2" xfId="17" xr:uid="{C96EF743-DB6E-4996-B621-50674AAC6CBB}"/>
    <cellStyle name="Migliaia 10 2 2" xfId="24" xr:uid="{AFDCAEDA-AC2F-4733-9516-1BD8CAFEC745}"/>
    <cellStyle name="Migliaia 11 2" xfId="5" xr:uid="{B2E6C1F9-8CB0-469C-963F-D7A549549A21}"/>
    <cellStyle name="Migliaia 2" xfId="19" xr:uid="{FFBD1003-E5B4-48A2-A029-1EF9EB14A830}"/>
    <cellStyle name="Migliaia 2 2" xfId="20" xr:uid="{22DC018A-EDDC-4C64-9803-6D49E690E709}"/>
    <cellStyle name="Migliaia 2 2 2" xfId="8" xr:uid="{68773637-CE59-444E-8185-CC1A4F49389A}"/>
    <cellStyle name="Migliaia 2 2 2 2" xfId="9" xr:uid="{E19DCBE1-346F-4BC7-8373-46C8EF2038B1}"/>
    <cellStyle name="Migliaia 2 2 2 3" xfId="23" xr:uid="{58D2BE7B-BD27-4D18-91AC-33D4041C26D3}"/>
    <cellStyle name="Migliaia 2 2 3" xfId="25" xr:uid="{935ABFA7-1B69-4EA2-B397-C2AAB4246476}"/>
    <cellStyle name="Migliaia 2 3" xfId="16" xr:uid="{F2C8728C-99AE-4EBD-89D3-E685B6AD34A2}"/>
    <cellStyle name="Migliaia 2 5" xfId="10" xr:uid="{0ADEEC93-2929-4550-9A62-9C5EBF7059BC}"/>
    <cellStyle name="Migliaia 2 7" xfId="4" xr:uid="{6E0F4000-938B-4BEF-A4E7-50E3C50C9538}"/>
    <cellStyle name="Migliaia 3" xfId="13" xr:uid="{F79008AA-FC20-4894-9756-5D07C004C338}"/>
    <cellStyle name="Migliaia 3 2" xfId="21" xr:uid="{6C9DBCAD-4120-4148-A62A-4608958B8480}"/>
    <cellStyle name="Migliaia 4" xfId="7" xr:uid="{D8359216-A8B3-4DC6-BE10-99BD6312A086}"/>
    <cellStyle name="Migliaia 4 2" xfId="12" xr:uid="{A1B20214-11FE-4440-B4CF-77A5661D2A14}"/>
    <cellStyle name="Migliaia 4 3" xfId="22" xr:uid="{1BD838A0-CF1C-4B5A-A31B-26E1A1920887}"/>
    <cellStyle name="Migliaia 5" xfId="11" xr:uid="{28B4115C-44C8-4EDF-944E-D705D9147A40}"/>
    <cellStyle name="Migliaia 5 4" xfId="14" xr:uid="{1DCE6B6A-A98D-4EFD-9209-098E3D8C6DE4}"/>
    <cellStyle name="Normal 2" xfId="15" xr:uid="{5C36865C-A030-4729-89C5-20E0E26345B8}"/>
    <cellStyle name="Normal_Sheet1 2" xfId="27" xr:uid="{AE3ED9F0-7CA4-44A9-8D7C-15A45503F49F}"/>
    <cellStyle name="Normal_Sheet1 2 2" xfId="6" xr:uid="{3EB96397-DCB0-4F6C-9CE5-1C432643BFD3}"/>
    <cellStyle name="Normale" xfId="0" builtinId="0"/>
    <cellStyle name="Normale 2" xfId="18" xr:uid="{42F83C22-A96B-43F0-A997-AB3DEFABE2EB}"/>
    <cellStyle name="Normale 2 2" xfId="26" xr:uid="{D5DED510-9931-4754-8566-5D9D0F4F75F0}"/>
    <cellStyle name="Normale 4 2" xfId="2" xr:uid="{93EDCF55-907A-4162-9EF3-114C9CC34308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GM72"/>
  <sheetViews>
    <sheetView tabSelected="1" zoomScale="80" zoomScaleNormal="80" workbookViewId="0">
      <pane xSplit="3" ySplit="3" topLeftCell="D4" activePane="bottomRight" state="frozen"/>
      <selection activeCell="B1" sqref="B1"/>
      <selection pane="topRight" activeCell="G1" sqref="G1"/>
      <selection pane="bottomLeft" activeCell="B4" sqref="B4"/>
      <selection pane="bottomRight" activeCell="AK8" sqref="AK8"/>
    </sheetView>
  </sheetViews>
  <sheetFormatPr defaultColWidth="8.85546875" defaultRowHeight="12.75"/>
  <cols>
    <col min="1" max="1" width="8.85546875" style="248"/>
    <col min="2" max="2" width="11.140625" style="25" customWidth="1"/>
    <col min="3" max="3" width="34.5703125" style="26" customWidth="1"/>
    <col min="4" max="4" width="18.140625" style="28" customWidth="1"/>
    <col min="5" max="5" width="11.5703125" style="28" customWidth="1"/>
    <col min="6" max="6" width="18.140625" style="28" bestFit="1" customWidth="1"/>
    <col min="7" max="7" width="16.85546875" style="28" customWidth="1"/>
    <col min="8" max="8" width="17.85546875" style="28" customWidth="1"/>
    <col min="9" max="9" width="18.85546875" style="28" customWidth="1"/>
    <col min="10" max="10" width="17.5703125" style="28" customWidth="1"/>
    <col min="11" max="11" width="14.28515625" style="28" customWidth="1"/>
    <col min="12" max="12" width="13.140625" style="28" customWidth="1"/>
    <col min="13" max="13" width="14.28515625" style="28" customWidth="1"/>
    <col min="14" max="14" width="13.140625" style="28" customWidth="1"/>
    <col min="15" max="15" width="14.28515625" style="28" customWidth="1"/>
    <col min="16" max="16" width="16.5703125" style="28" hidden="1" customWidth="1"/>
    <col min="17" max="17" width="17.85546875" style="33" hidden="1" customWidth="1"/>
    <col min="18" max="18" width="21.7109375" style="33" hidden="1" customWidth="1"/>
    <col min="19" max="25" width="17.5703125" style="33" hidden="1" customWidth="1"/>
    <col min="26" max="26" width="17.7109375" style="2" hidden="1" customWidth="1"/>
    <col min="27" max="27" width="16.28515625" style="2" hidden="1" customWidth="1"/>
    <col min="28" max="28" width="18.140625" style="2" hidden="1" customWidth="1"/>
    <col min="29" max="29" width="18.42578125" style="2" hidden="1" customWidth="1"/>
    <col min="30" max="30" width="18.140625" style="2" hidden="1" customWidth="1"/>
    <col min="31" max="31" width="18.42578125" style="2" hidden="1" customWidth="1"/>
    <col min="32" max="32" width="18.140625" style="2" hidden="1" customWidth="1"/>
    <col min="33" max="33" width="18.42578125" style="2" hidden="1" customWidth="1"/>
    <col min="34" max="34" width="18.140625" style="2" hidden="1" customWidth="1"/>
    <col min="35" max="35" width="18.42578125" style="2" hidden="1" customWidth="1"/>
    <col min="36" max="36" width="14.85546875" style="6" hidden="1" customWidth="1"/>
    <col min="37" max="37" width="18.42578125" style="6" customWidth="1"/>
    <col min="38" max="41" width="13.5703125" style="7" customWidth="1"/>
    <col min="42" max="16384" width="8.85546875" style="7"/>
  </cols>
  <sheetData>
    <row r="1" spans="1:195" ht="26.45" customHeight="1" thickBot="1">
      <c r="A1" s="243"/>
      <c r="B1" s="243"/>
      <c r="C1" s="243"/>
      <c r="D1" s="1"/>
      <c r="E1" s="1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</row>
    <row r="2" spans="1:195" s="2" customFormat="1" ht="24" customHeight="1" thickBot="1">
      <c r="A2" s="8"/>
      <c r="B2" s="8"/>
      <c r="C2" s="8"/>
      <c r="D2" s="8"/>
      <c r="E2" s="8"/>
      <c r="F2" s="244" t="s">
        <v>5</v>
      </c>
      <c r="G2" s="245"/>
      <c r="H2" s="245"/>
      <c r="I2" s="245"/>
      <c r="J2" s="245"/>
      <c r="K2" s="245"/>
      <c r="L2" s="245"/>
      <c r="M2" s="245"/>
      <c r="N2" s="245"/>
      <c r="O2" s="246"/>
      <c r="P2" s="244" t="s">
        <v>6</v>
      </c>
      <c r="Q2" s="245"/>
      <c r="R2" s="245"/>
      <c r="S2" s="245"/>
      <c r="T2" s="245"/>
      <c r="U2" s="245"/>
      <c r="V2" s="245"/>
      <c r="W2" s="245"/>
      <c r="X2" s="245"/>
      <c r="Y2" s="246"/>
      <c r="AJ2" s="14"/>
      <c r="AK2" s="14"/>
    </row>
    <row r="3" spans="1:195" s="2" customFormat="1" ht="62.45" customHeight="1" thickBot="1">
      <c r="A3" s="9" t="s">
        <v>2</v>
      </c>
      <c r="B3" s="10" t="s">
        <v>3</v>
      </c>
      <c r="C3" s="11" t="s">
        <v>4</v>
      </c>
      <c r="D3" s="9" t="s">
        <v>107</v>
      </c>
      <c r="E3" s="9" t="s">
        <v>6</v>
      </c>
      <c r="F3" s="13" t="s">
        <v>11</v>
      </c>
      <c r="G3" s="13" t="s">
        <v>12</v>
      </c>
      <c r="H3" s="13" t="s">
        <v>13</v>
      </c>
      <c r="I3" s="13" t="s">
        <v>10</v>
      </c>
      <c r="J3" s="13" t="s">
        <v>60</v>
      </c>
      <c r="K3" s="13" t="s">
        <v>59</v>
      </c>
      <c r="L3" s="13" t="s">
        <v>92</v>
      </c>
      <c r="M3" s="13" t="s">
        <v>91</v>
      </c>
      <c r="N3" s="13" t="s">
        <v>102</v>
      </c>
      <c r="O3" s="13" t="s">
        <v>101</v>
      </c>
      <c r="P3" s="92" t="s">
        <v>14</v>
      </c>
      <c r="Q3" s="93" t="s">
        <v>15</v>
      </c>
      <c r="R3" s="93" t="s">
        <v>16</v>
      </c>
      <c r="S3" s="93" t="s">
        <v>10</v>
      </c>
      <c r="T3" s="93" t="s">
        <v>61</v>
      </c>
      <c r="U3" s="93" t="s">
        <v>59</v>
      </c>
      <c r="V3" s="93" t="s">
        <v>93</v>
      </c>
      <c r="W3" s="93" t="s">
        <v>91</v>
      </c>
      <c r="X3" s="93" t="s">
        <v>103</v>
      </c>
      <c r="Y3" s="236" t="s">
        <v>101</v>
      </c>
      <c r="Z3" s="237" t="s">
        <v>7</v>
      </c>
      <c r="AA3" s="238" t="s">
        <v>8</v>
      </c>
      <c r="AB3" s="239" t="s">
        <v>9</v>
      </c>
      <c r="AC3" s="239" t="s">
        <v>10</v>
      </c>
      <c r="AD3" s="239" t="s">
        <v>62</v>
      </c>
      <c r="AE3" s="239" t="s">
        <v>59</v>
      </c>
      <c r="AF3" s="239" t="s">
        <v>94</v>
      </c>
      <c r="AG3" s="239" t="s">
        <v>91</v>
      </c>
      <c r="AH3" s="239" t="s">
        <v>100</v>
      </c>
      <c r="AI3" s="240" t="s">
        <v>101</v>
      </c>
      <c r="AJ3" s="14"/>
      <c r="AK3" s="13" t="s">
        <v>109</v>
      </c>
    </row>
    <row r="4" spans="1:195" ht="124.5" customHeight="1">
      <c r="A4" s="197" t="s">
        <v>17</v>
      </c>
      <c r="B4" s="198">
        <v>45581</v>
      </c>
      <c r="C4" s="257" t="s">
        <v>108</v>
      </c>
      <c r="D4" s="215">
        <v>330000</v>
      </c>
      <c r="E4" s="216">
        <v>0</v>
      </c>
      <c r="F4" s="204">
        <v>0</v>
      </c>
      <c r="G4" s="206">
        <v>330000</v>
      </c>
      <c r="H4" s="206"/>
      <c r="I4" s="217">
        <v>330000</v>
      </c>
      <c r="J4" s="206"/>
      <c r="K4" s="200">
        <v>21202</v>
      </c>
      <c r="L4" s="206"/>
      <c r="M4" s="200">
        <v>21202</v>
      </c>
      <c r="N4" s="206"/>
      <c r="O4" s="200">
        <v>21202</v>
      </c>
      <c r="P4" s="218"/>
      <c r="Q4" s="219">
        <v>0</v>
      </c>
      <c r="R4" s="219"/>
      <c r="S4" s="219">
        <v>0</v>
      </c>
      <c r="T4" s="219"/>
      <c r="U4" s="201">
        <v>0</v>
      </c>
      <c r="V4" s="219"/>
      <c r="W4" s="201">
        <v>0</v>
      </c>
      <c r="X4" s="219"/>
      <c r="Y4" s="201">
        <v>0</v>
      </c>
      <c r="Z4" s="199">
        <v>0</v>
      </c>
      <c r="AA4" s="199">
        <v>13000000</v>
      </c>
      <c r="AB4" s="199">
        <v>9412557.7400000002</v>
      </c>
      <c r="AC4" s="202">
        <v>3587442.26</v>
      </c>
      <c r="AD4" s="199">
        <v>1366482.21</v>
      </c>
      <c r="AE4" s="202">
        <v>2220960.0499999998</v>
      </c>
      <c r="AF4" s="199">
        <v>0</v>
      </c>
      <c r="AG4" s="202">
        <v>2220960.0499999998</v>
      </c>
      <c r="AH4" s="199">
        <v>0</v>
      </c>
      <c r="AI4" s="202">
        <v>2220960.0499999998</v>
      </c>
      <c r="AJ4" s="176">
        <v>-2220960.0499999993</v>
      </c>
      <c r="AK4" s="200" t="s">
        <v>110</v>
      </c>
    </row>
    <row r="5" spans="1:195" s="18" customFormat="1" ht="52.5" customHeight="1">
      <c r="A5" s="211">
        <v>874</v>
      </c>
      <c r="B5" s="211" t="s">
        <v>24</v>
      </c>
      <c r="C5" s="258" t="s">
        <v>25</v>
      </c>
      <c r="D5" s="212">
        <v>98385.66</v>
      </c>
      <c r="E5" s="212">
        <v>308866</v>
      </c>
      <c r="F5" s="209">
        <v>0</v>
      </c>
      <c r="G5" s="222">
        <v>98385.66</v>
      </c>
      <c r="H5" s="222"/>
      <c r="I5" s="222">
        <v>98385.66</v>
      </c>
      <c r="J5" s="222"/>
      <c r="K5" s="223">
        <v>98385.66</v>
      </c>
      <c r="L5" s="255">
        <v>98385.66</v>
      </c>
      <c r="M5" s="223">
        <f>K5-L5</f>
        <v>0</v>
      </c>
      <c r="N5" s="222"/>
      <c r="O5" s="223">
        <f>M5</f>
        <v>0</v>
      </c>
      <c r="P5" s="214">
        <v>0</v>
      </c>
      <c r="Q5" s="207">
        <v>308866</v>
      </c>
      <c r="R5" s="224"/>
      <c r="S5" s="225">
        <v>308866</v>
      </c>
      <c r="T5" s="225"/>
      <c r="U5" s="226">
        <v>308866</v>
      </c>
      <c r="V5" s="225"/>
      <c r="W5" s="226">
        <v>308866</v>
      </c>
      <c r="X5" s="225"/>
      <c r="Y5" s="226">
        <v>308866</v>
      </c>
      <c r="Z5" s="199">
        <v>0</v>
      </c>
      <c r="AA5" s="199">
        <v>20000000</v>
      </c>
      <c r="AB5" s="227">
        <v>0</v>
      </c>
      <c r="AC5" s="202">
        <v>20000000</v>
      </c>
      <c r="AD5" s="227">
        <v>0</v>
      </c>
      <c r="AE5" s="202">
        <v>20000000</v>
      </c>
      <c r="AF5" s="227">
        <v>0</v>
      </c>
      <c r="AG5" s="202">
        <v>20000000</v>
      </c>
      <c r="AH5" s="227">
        <v>0</v>
      </c>
      <c r="AI5" s="202">
        <v>20000000</v>
      </c>
      <c r="AJ5" s="176">
        <v>-20000000</v>
      </c>
      <c r="AK5" s="200"/>
      <c r="AL5" s="2"/>
      <c r="AM5" s="2"/>
      <c r="AN5" s="2"/>
      <c r="AO5" s="2"/>
      <c r="AP5" s="2"/>
      <c r="AQ5" s="2"/>
      <c r="AR5" s="2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</row>
    <row r="6" spans="1:195" s="2" customFormat="1" ht="65.25" customHeight="1">
      <c r="A6" s="197">
        <v>324</v>
      </c>
      <c r="B6" s="197" t="s">
        <v>23</v>
      </c>
      <c r="C6" s="257" t="s">
        <v>81</v>
      </c>
      <c r="D6" s="210">
        <v>5000000</v>
      </c>
      <c r="E6" s="230"/>
      <c r="F6" s="205">
        <v>2493436</v>
      </c>
      <c r="G6" s="229">
        <v>2506564</v>
      </c>
      <c r="H6" s="229">
        <v>2505688.25</v>
      </c>
      <c r="I6" s="229">
        <v>875.75</v>
      </c>
      <c r="J6" s="229"/>
      <c r="K6" s="200">
        <v>875.75</v>
      </c>
      <c r="L6" s="229"/>
      <c r="M6" s="200">
        <v>875.75</v>
      </c>
      <c r="N6" s="229"/>
      <c r="O6" s="200">
        <v>875.75</v>
      </c>
      <c r="P6" s="220"/>
      <c r="Q6" s="221">
        <v>0</v>
      </c>
      <c r="R6" s="221"/>
      <c r="S6" s="221">
        <v>0</v>
      </c>
      <c r="T6" s="221"/>
      <c r="U6" s="201">
        <v>0</v>
      </c>
      <c r="V6" s="221"/>
      <c r="W6" s="201">
        <v>0</v>
      </c>
      <c r="X6" s="221"/>
      <c r="Y6" s="201">
        <v>0</v>
      </c>
      <c r="Z6" s="199">
        <v>2493436</v>
      </c>
      <c r="AA6" s="199">
        <v>2506564</v>
      </c>
      <c r="AB6" s="199">
        <v>2505688.25</v>
      </c>
      <c r="AC6" s="202">
        <v>875.75</v>
      </c>
      <c r="AD6" s="199">
        <v>0</v>
      </c>
      <c r="AE6" s="202">
        <v>875.75</v>
      </c>
      <c r="AF6" s="199">
        <v>0</v>
      </c>
      <c r="AG6" s="202">
        <v>875.75</v>
      </c>
      <c r="AH6" s="199">
        <v>0</v>
      </c>
      <c r="AI6" s="202">
        <v>875.75</v>
      </c>
      <c r="AJ6" s="176">
        <v>-875.75</v>
      </c>
      <c r="AK6" s="200" t="s">
        <v>111</v>
      </c>
    </row>
    <row r="7" spans="1:195" ht="67.5" customHeight="1">
      <c r="A7" s="197">
        <v>1189</v>
      </c>
      <c r="B7" s="197" t="s">
        <v>26</v>
      </c>
      <c r="C7" s="257" t="s">
        <v>27</v>
      </c>
      <c r="D7" s="210">
        <v>220000</v>
      </c>
      <c r="E7" s="228"/>
      <c r="F7" s="209">
        <v>0</v>
      </c>
      <c r="G7" s="213">
        <v>220000</v>
      </c>
      <c r="H7" s="213">
        <v>88000</v>
      </c>
      <c r="I7" s="213">
        <v>132000</v>
      </c>
      <c r="J7" s="213">
        <v>88000</v>
      </c>
      <c r="K7" s="200">
        <v>44000</v>
      </c>
      <c r="L7" s="256">
        <v>44000</v>
      </c>
      <c r="M7" s="200">
        <f>K7-L7</f>
        <v>0</v>
      </c>
      <c r="N7" s="213"/>
      <c r="O7" s="200">
        <f>M7</f>
        <v>0</v>
      </c>
      <c r="P7" s="214"/>
      <c r="Q7" s="203">
        <v>0</v>
      </c>
      <c r="R7" s="203"/>
      <c r="S7" s="203">
        <v>0</v>
      </c>
      <c r="T7" s="203"/>
      <c r="U7" s="201">
        <v>0</v>
      </c>
      <c r="V7" s="203"/>
      <c r="W7" s="201">
        <v>0</v>
      </c>
      <c r="X7" s="203"/>
      <c r="Y7" s="201">
        <v>0</v>
      </c>
      <c r="Z7" s="199">
        <v>0</v>
      </c>
      <c r="AA7" s="199">
        <v>220000</v>
      </c>
      <c r="AB7" s="199">
        <v>88000</v>
      </c>
      <c r="AC7" s="202">
        <v>132000</v>
      </c>
      <c r="AD7" s="199">
        <v>88000</v>
      </c>
      <c r="AE7" s="202">
        <v>44000</v>
      </c>
      <c r="AF7" s="199">
        <v>0</v>
      </c>
      <c r="AG7" s="202">
        <v>44000</v>
      </c>
      <c r="AH7" s="199">
        <v>0</v>
      </c>
      <c r="AI7" s="202">
        <v>44000</v>
      </c>
      <c r="AJ7" s="176">
        <v>-44000</v>
      </c>
      <c r="AK7" s="200"/>
    </row>
    <row r="8" spans="1:195" s="20" customFormat="1" ht="76.150000000000006" customHeight="1">
      <c r="A8" s="211">
        <v>506</v>
      </c>
      <c r="B8" s="211" t="s">
        <v>28</v>
      </c>
      <c r="C8" s="259" t="s">
        <v>29</v>
      </c>
      <c r="D8" s="212">
        <v>80541.740000000005</v>
      </c>
      <c r="E8" s="212">
        <v>589978.38</v>
      </c>
      <c r="F8" s="209">
        <v>80266.039999999994</v>
      </c>
      <c r="G8" s="231">
        <v>275.70000000001164</v>
      </c>
      <c r="H8" s="231"/>
      <c r="I8" s="231">
        <v>275.70000000001164</v>
      </c>
      <c r="J8" s="231"/>
      <c r="K8" s="200">
        <v>275.70000000001164</v>
      </c>
      <c r="L8" s="231"/>
      <c r="M8" s="200">
        <v>275.70000000001164</v>
      </c>
      <c r="N8" s="231"/>
      <c r="O8" s="200">
        <v>275.70000000001164</v>
      </c>
      <c r="P8" s="214">
        <v>589874.14</v>
      </c>
      <c r="Q8" s="207">
        <v>104.23999999999069</v>
      </c>
      <c r="R8" s="207"/>
      <c r="S8" s="207">
        <v>104.23999999999069</v>
      </c>
      <c r="T8" s="207"/>
      <c r="U8" s="226">
        <v>104.23999999999069</v>
      </c>
      <c r="V8" s="207"/>
      <c r="W8" s="201">
        <v>104.23999999999069</v>
      </c>
      <c r="X8" s="207"/>
      <c r="Y8" s="201">
        <v>104.23999999999069</v>
      </c>
      <c r="Z8" s="199">
        <v>41678155.850000001</v>
      </c>
      <c r="AA8" s="199">
        <v>59902.210000000487</v>
      </c>
      <c r="AB8" s="227">
        <v>0</v>
      </c>
      <c r="AC8" s="202">
        <v>59902.210000000487</v>
      </c>
      <c r="AD8" s="227">
        <v>0</v>
      </c>
      <c r="AE8" s="202">
        <v>59902.210000000487</v>
      </c>
      <c r="AF8" s="227">
        <v>0</v>
      </c>
      <c r="AG8" s="202">
        <v>59902.210000000487</v>
      </c>
      <c r="AH8" s="227">
        <v>0</v>
      </c>
      <c r="AI8" s="202">
        <v>59902.210000000487</v>
      </c>
      <c r="AJ8" s="176">
        <v>-59902.210000000487</v>
      </c>
      <c r="AK8" s="200" t="s">
        <v>111</v>
      </c>
    </row>
    <row r="9" spans="1:195" ht="15.6" hidden="1" customHeight="1">
      <c r="C9" s="30" t="s">
        <v>18</v>
      </c>
      <c r="D9" s="29"/>
      <c r="E9" s="29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33"/>
      <c r="Q9" s="234"/>
      <c r="R9" s="234"/>
      <c r="S9" s="234"/>
      <c r="T9" s="234"/>
      <c r="U9" s="234"/>
      <c r="V9" s="234"/>
      <c r="W9" s="234"/>
      <c r="X9" s="234"/>
      <c r="Y9" s="234"/>
      <c r="Z9" s="235"/>
      <c r="AA9" s="232"/>
      <c r="AB9" s="232"/>
      <c r="AC9" s="232"/>
      <c r="AD9" s="232"/>
      <c r="AE9" s="232"/>
      <c r="AF9" s="232"/>
      <c r="AG9" s="232"/>
      <c r="AH9" s="232"/>
      <c r="AI9" s="232"/>
    </row>
    <row r="10" spans="1:195" ht="15.6" hidden="1" customHeight="1">
      <c r="C10" s="30" t="s">
        <v>20</v>
      </c>
      <c r="D10" s="29"/>
      <c r="E10" s="29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33"/>
      <c r="Q10" s="234"/>
      <c r="R10" s="234"/>
      <c r="S10" s="234"/>
      <c r="T10" s="234"/>
      <c r="U10" s="234"/>
      <c r="V10" s="234"/>
      <c r="W10" s="234"/>
      <c r="X10" s="234"/>
      <c r="Y10" s="234"/>
      <c r="Z10" s="235"/>
      <c r="AA10" s="232"/>
      <c r="AB10" s="232"/>
      <c r="AC10" s="232"/>
      <c r="AD10" s="232"/>
      <c r="AE10" s="232"/>
      <c r="AF10" s="232"/>
      <c r="AG10" s="232"/>
      <c r="AH10" s="232"/>
      <c r="AI10" s="232"/>
    </row>
    <row r="11" spans="1:195" ht="15.6" hidden="1" customHeight="1">
      <c r="C11" s="30" t="s">
        <v>21</v>
      </c>
      <c r="D11" s="29"/>
      <c r="E11" s="29"/>
      <c r="F11" s="208"/>
      <c r="G11" s="208"/>
      <c r="H11" s="208"/>
      <c r="I11" s="208"/>
      <c r="J11" s="208"/>
      <c r="K11" s="208"/>
      <c r="L11" s="208"/>
      <c r="M11" s="208"/>
      <c r="N11" s="208"/>
      <c r="O11" s="208"/>
      <c r="P11" s="233"/>
      <c r="Q11" s="234"/>
      <c r="R11" s="234"/>
      <c r="S11" s="234"/>
      <c r="T11" s="234"/>
      <c r="U11" s="234"/>
      <c r="V11" s="234"/>
      <c r="W11" s="234"/>
      <c r="X11" s="234"/>
      <c r="Y11" s="234"/>
      <c r="Z11" s="235"/>
      <c r="AA11" s="232"/>
      <c r="AB11" s="232"/>
      <c r="AC11" s="232"/>
      <c r="AD11" s="232"/>
      <c r="AE11" s="232"/>
      <c r="AF11" s="232"/>
      <c r="AG11" s="232"/>
      <c r="AH11" s="232"/>
      <c r="AI11" s="232"/>
    </row>
    <row r="12" spans="1:195" ht="15.6" hidden="1" customHeight="1">
      <c r="C12" s="30" t="s">
        <v>30</v>
      </c>
      <c r="D12" s="29"/>
      <c r="E12" s="29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33"/>
      <c r="Q12" s="234"/>
      <c r="R12" s="234"/>
      <c r="S12" s="234"/>
      <c r="T12" s="234"/>
      <c r="U12" s="234"/>
      <c r="V12" s="234"/>
      <c r="W12" s="234"/>
      <c r="X12" s="234"/>
      <c r="Y12" s="234"/>
      <c r="Z12" s="235"/>
      <c r="AA12" s="232"/>
      <c r="AB12" s="232"/>
      <c r="AC12" s="232"/>
      <c r="AD12" s="232"/>
      <c r="AE12" s="232"/>
      <c r="AF12" s="232"/>
      <c r="AG12" s="232"/>
      <c r="AH12" s="232"/>
      <c r="AI12" s="232"/>
    </row>
    <row r="13" spans="1:195" ht="15.6" hidden="1" customHeight="1">
      <c r="C13" s="30" t="s">
        <v>31</v>
      </c>
      <c r="D13" s="29"/>
      <c r="E13" s="29"/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33"/>
      <c r="Q13" s="234"/>
      <c r="R13" s="234"/>
      <c r="S13" s="234"/>
      <c r="T13" s="234"/>
      <c r="U13" s="234"/>
      <c r="V13" s="234"/>
      <c r="W13" s="234"/>
      <c r="X13" s="234"/>
      <c r="Y13" s="234"/>
      <c r="Z13" s="235"/>
      <c r="AA13" s="232"/>
      <c r="AB13" s="232"/>
      <c r="AC13" s="232"/>
      <c r="AD13" s="232"/>
      <c r="AE13" s="232"/>
      <c r="AF13" s="232"/>
      <c r="AG13" s="232"/>
      <c r="AH13" s="232"/>
      <c r="AI13" s="232"/>
    </row>
    <row r="14" spans="1:195" ht="15.6" hidden="1" customHeight="1">
      <c r="C14" s="30" t="s">
        <v>31</v>
      </c>
      <c r="D14" s="29"/>
      <c r="E14" s="29"/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33"/>
      <c r="Q14" s="234"/>
      <c r="R14" s="234"/>
      <c r="S14" s="234"/>
      <c r="T14" s="234"/>
      <c r="U14" s="234"/>
      <c r="V14" s="234"/>
      <c r="W14" s="234"/>
      <c r="X14" s="234"/>
      <c r="Y14" s="234"/>
      <c r="Z14" s="235"/>
      <c r="AA14" s="232"/>
      <c r="AB14" s="232"/>
      <c r="AC14" s="232"/>
      <c r="AD14" s="232"/>
      <c r="AE14" s="232"/>
      <c r="AF14" s="232"/>
      <c r="AG14" s="232"/>
      <c r="AH14" s="232"/>
      <c r="AI14" s="232"/>
    </row>
    <row r="15" spans="1:195" ht="28.15" customHeight="1"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32"/>
      <c r="R15" s="32"/>
      <c r="S15" s="32"/>
      <c r="T15" s="32"/>
      <c r="U15" s="32"/>
      <c r="V15" s="32"/>
      <c r="W15" s="32"/>
      <c r="X15" s="32"/>
      <c r="Y15" s="32"/>
    </row>
    <row r="16" spans="1:195" ht="28.15" customHeight="1"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32"/>
      <c r="R16" s="32"/>
      <c r="S16" s="32"/>
      <c r="T16" s="32"/>
      <c r="U16" s="32"/>
      <c r="V16" s="32"/>
      <c r="W16" s="32"/>
      <c r="X16" s="32"/>
      <c r="Y16" s="32"/>
    </row>
    <row r="17" spans="4:25" ht="28.15" customHeight="1"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32"/>
      <c r="R17" s="32"/>
      <c r="S17" s="32"/>
      <c r="T17" s="32"/>
      <c r="U17" s="32"/>
      <c r="V17" s="32"/>
      <c r="W17" s="32"/>
      <c r="X17" s="32"/>
      <c r="Y17" s="32"/>
    </row>
    <row r="18" spans="4:25" ht="28.15" customHeight="1"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32"/>
      <c r="R18" s="32"/>
      <c r="S18" s="32"/>
      <c r="T18" s="32"/>
      <c r="U18" s="32"/>
      <c r="V18" s="32"/>
      <c r="W18" s="32"/>
      <c r="X18" s="32"/>
      <c r="Y18" s="32"/>
    </row>
    <row r="19" spans="4:25" ht="28.15" customHeight="1"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32"/>
      <c r="R19" s="32"/>
      <c r="S19" s="32"/>
      <c r="T19" s="32"/>
      <c r="U19" s="32"/>
      <c r="V19" s="32"/>
      <c r="W19" s="32"/>
      <c r="X19" s="32"/>
      <c r="Y19" s="32"/>
    </row>
    <row r="20" spans="4:25" ht="28.15" customHeight="1"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32"/>
      <c r="R20" s="32"/>
      <c r="S20" s="32"/>
      <c r="T20" s="32"/>
      <c r="U20" s="32"/>
      <c r="V20" s="32"/>
      <c r="W20" s="32"/>
      <c r="X20" s="32"/>
      <c r="Y20" s="32"/>
    </row>
    <row r="21" spans="4:25" ht="28.15" customHeight="1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4:25" ht="28.15" customHeight="1"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4:25" ht="28.15" customHeight="1"/>
    <row r="24" spans="4:25" ht="28.15" customHeight="1"/>
    <row r="25" spans="4:25" ht="28.15" customHeight="1"/>
    <row r="26" spans="4:25" ht="28.15" customHeight="1"/>
    <row r="27" spans="4:25" ht="28.15" customHeight="1"/>
    <row r="28" spans="4:25" ht="28.15" customHeight="1"/>
    <row r="29" spans="4:25" ht="28.15" customHeight="1"/>
    <row r="30" spans="4:25" ht="28.15" customHeight="1"/>
    <row r="31" spans="4:25" ht="28.15" customHeight="1"/>
    <row r="32" spans="4:25" ht="28.15" customHeight="1"/>
    <row r="33" ht="28.15" customHeight="1"/>
    <row r="34" ht="28.15" customHeight="1"/>
    <row r="35" ht="28.15" customHeight="1"/>
    <row r="36" ht="28.15" customHeight="1"/>
    <row r="37" ht="28.15" customHeight="1"/>
    <row r="38" ht="28.15" customHeight="1"/>
    <row r="39" ht="28.15" customHeight="1"/>
    <row r="40" ht="28.15" customHeight="1"/>
    <row r="41" ht="28.15" customHeight="1"/>
    <row r="42" ht="28.15" customHeight="1"/>
    <row r="43" ht="28.15" customHeight="1"/>
    <row r="44" ht="28.15" customHeight="1"/>
    <row r="45" ht="28.15" customHeight="1"/>
    <row r="46" ht="28.15" customHeight="1"/>
    <row r="47" ht="28.15" customHeight="1"/>
    <row r="48" ht="28.15" customHeight="1"/>
    <row r="49" spans="6:35" ht="28.15" customHeight="1"/>
    <row r="50" spans="6:35" ht="28.15" customHeight="1"/>
    <row r="51" spans="6:35" ht="31.9" customHeight="1">
      <c r="F51" s="35">
        <v>50162252.694168031</v>
      </c>
      <c r="G51" s="35">
        <v>14971663.615831967</v>
      </c>
      <c r="H51" s="35"/>
      <c r="I51" s="35">
        <v>6397913.6058319667</v>
      </c>
      <c r="J51" s="35"/>
      <c r="K51" s="35"/>
      <c r="L51" s="35"/>
      <c r="M51" s="35"/>
      <c r="N51" s="35"/>
      <c r="O51" s="35"/>
      <c r="P51" s="35">
        <v>77777997.850000009</v>
      </c>
      <c r="Q51" s="35">
        <v>57568191.079999991</v>
      </c>
      <c r="R51" s="35"/>
      <c r="S51" s="35">
        <v>19632044.899999995</v>
      </c>
      <c r="T51" s="35"/>
      <c r="U51" s="35"/>
      <c r="V51" s="35"/>
      <c r="W51" s="35"/>
      <c r="X51" s="35"/>
      <c r="Y51" s="35"/>
      <c r="Z51" s="31">
        <v>1197539898.0423825</v>
      </c>
      <c r="AA51" s="31">
        <v>409289983.09496719</v>
      </c>
      <c r="AB51" s="31"/>
      <c r="AC51" s="31">
        <v>270062053.61108363</v>
      </c>
      <c r="AD51" s="31"/>
      <c r="AE51" s="31">
        <v>234031164.92108366</v>
      </c>
      <c r="AF51" s="31"/>
      <c r="AG51" s="31">
        <v>231759078.14108369</v>
      </c>
      <c r="AH51" s="31"/>
      <c r="AI51" s="31">
        <v>229486991.36108366</v>
      </c>
    </row>
    <row r="70" spans="6:16" ht="28.15" customHeight="1">
      <c r="F70" s="28">
        <v>0</v>
      </c>
      <c r="P70" s="28">
        <v>0</v>
      </c>
    </row>
    <row r="71" spans="6:16" ht="28.15" customHeight="1">
      <c r="F71" s="28">
        <v>0</v>
      </c>
      <c r="P71" s="28">
        <v>0</v>
      </c>
    </row>
    <row r="72" spans="6:16" ht="28.15" customHeight="1">
      <c r="F72" s="28">
        <v>0</v>
      </c>
      <c r="P72" s="28">
        <v>0</v>
      </c>
    </row>
  </sheetData>
  <pageMargins left="0.70866141732283472" right="0.31496062992125984" top="0.74803149606299213" bottom="0.35433070866141736" header="0.31496062992125984" footer="0.31496062992125984"/>
  <pageSetup paperSize="8" scale="53" fitToHeight="2" orientation="landscape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73465-C2F4-4503-B078-0D43FA281999}">
  <sheetPr>
    <tabColor rgb="FF92D050"/>
    <pageSetUpPr fitToPage="1"/>
  </sheetPr>
  <dimension ref="A1:AS482"/>
  <sheetViews>
    <sheetView topLeftCell="B1" zoomScale="80" zoomScaleNormal="80" workbookViewId="0">
      <pane xSplit="5" ySplit="2" topLeftCell="G9" activePane="bottomRight" state="frozen"/>
      <selection activeCell="B1" sqref="B1"/>
      <selection pane="topRight" activeCell="G1" sqref="G1"/>
      <selection pane="bottomLeft" activeCell="B3" sqref="B3"/>
      <selection pane="bottomRight" activeCell="P2" sqref="P2"/>
    </sheetView>
  </sheetViews>
  <sheetFormatPr defaultColWidth="16.42578125" defaultRowHeight="12.75"/>
  <cols>
    <col min="1" max="1" width="3.85546875" style="59" customWidth="1"/>
    <col min="2" max="2" width="10" style="60" bestFit="1" customWidth="1"/>
    <col min="3" max="3" width="27.5703125" style="61" customWidth="1"/>
    <col min="4" max="4" width="12.140625" style="62" customWidth="1"/>
    <col min="5" max="5" width="11.28515625" style="63" customWidth="1"/>
    <col min="6" max="6" width="70.5703125" style="64" customWidth="1"/>
    <col min="7" max="7" width="17.42578125" style="69" bestFit="1" customWidth="1"/>
    <col min="8" max="8" width="19.28515625" style="67" customWidth="1"/>
    <col min="9" max="9" width="16.7109375" style="66" bestFit="1" customWidth="1"/>
    <col min="10" max="10" width="16.140625" style="66" bestFit="1" customWidth="1"/>
    <col min="11" max="11" width="16.7109375" style="66" bestFit="1" customWidth="1"/>
    <col min="12" max="12" width="15" style="65" customWidth="1"/>
    <col min="13" max="13" width="20" style="65" customWidth="1"/>
    <col min="14" max="14" width="15" style="65" customWidth="1"/>
    <col min="15" max="15" width="20.5703125" style="65" customWidth="1"/>
    <col min="16" max="16" width="19" style="65" customWidth="1"/>
    <col min="17" max="16384" width="16.42578125" style="48"/>
  </cols>
  <sheetData>
    <row r="1" spans="1:45" s="37" customFormat="1" ht="37.15" customHeight="1">
      <c r="A1" s="15"/>
      <c r="B1" s="273" t="s">
        <v>95</v>
      </c>
      <c r="C1" s="273"/>
      <c r="D1" s="273"/>
      <c r="E1" s="273"/>
      <c r="F1" s="273"/>
      <c r="G1" s="36"/>
      <c r="H1" s="274" t="s">
        <v>75</v>
      </c>
      <c r="I1" s="275"/>
      <c r="J1" s="275"/>
      <c r="K1" s="275"/>
      <c r="L1" s="275"/>
      <c r="M1" s="276"/>
      <c r="N1" s="241"/>
      <c r="O1" s="241"/>
      <c r="P1" s="267"/>
    </row>
    <row r="2" spans="1:45" s="2" customFormat="1" ht="55.15" customHeight="1">
      <c r="A2" s="38"/>
      <c r="B2" s="123" t="s">
        <v>0</v>
      </c>
      <c r="C2" s="124" t="s">
        <v>1</v>
      </c>
      <c r="D2" s="123" t="s">
        <v>2</v>
      </c>
      <c r="E2" s="125" t="s">
        <v>3</v>
      </c>
      <c r="F2" s="123" t="s">
        <v>4</v>
      </c>
      <c r="G2" s="123" t="s">
        <v>107</v>
      </c>
      <c r="H2" s="192" t="s">
        <v>67</v>
      </c>
      <c r="I2" s="191" t="s">
        <v>63</v>
      </c>
      <c r="J2" s="191" t="s">
        <v>64</v>
      </c>
      <c r="K2" s="191" t="s">
        <v>65</v>
      </c>
      <c r="L2" s="191" t="s">
        <v>73</v>
      </c>
      <c r="M2" s="193" t="s">
        <v>74</v>
      </c>
      <c r="N2" s="191" t="s">
        <v>104</v>
      </c>
      <c r="O2" s="193" t="s">
        <v>105</v>
      </c>
      <c r="P2" s="191" t="s">
        <v>109</v>
      </c>
    </row>
    <row r="3" spans="1:45" s="44" customFormat="1" ht="57.75" customHeight="1">
      <c r="A3" s="42"/>
      <c r="B3" s="131"/>
      <c r="C3" s="169"/>
      <c r="D3" s="170" t="s">
        <v>37</v>
      </c>
      <c r="E3" s="171"/>
      <c r="F3" s="172" t="s">
        <v>38</v>
      </c>
      <c r="G3" s="132">
        <v>198368.87</v>
      </c>
      <c r="H3" s="190">
        <v>0</v>
      </c>
      <c r="I3" s="187">
        <v>198368.87</v>
      </c>
      <c r="J3" s="187"/>
      <c r="K3" s="167">
        <v>198368.87</v>
      </c>
      <c r="L3" s="187"/>
      <c r="M3" s="186">
        <v>198368.87</v>
      </c>
      <c r="N3" s="187"/>
      <c r="O3" s="186">
        <v>198368.87</v>
      </c>
      <c r="P3" s="269" t="s">
        <v>111</v>
      </c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</row>
    <row r="4" spans="1:45" s="7" customFormat="1" ht="65.25" customHeight="1">
      <c r="A4" s="3"/>
      <c r="B4" s="127"/>
      <c r="C4" s="128"/>
      <c r="D4" s="126" t="s">
        <v>37</v>
      </c>
      <c r="E4" s="133"/>
      <c r="F4" s="129" t="s">
        <v>70</v>
      </c>
      <c r="G4" s="130">
        <v>4998.68</v>
      </c>
      <c r="H4" s="140">
        <v>0</v>
      </c>
      <c r="I4" s="189">
        <v>4998.68</v>
      </c>
      <c r="J4" s="189"/>
      <c r="K4" s="167">
        <v>4998.68</v>
      </c>
      <c r="L4" s="167">
        <v>4682.1499999999996</v>
      </c>
      <c r="M4" s="186">
        <f>K4-L4</f>
        <v>316.53000000000065</v>
      </c>
      <c r="N4" s="188"/>
      <c r="O4" s="186">
        <f>M4</f>
        <v>316.53000000000065</v>
      </c>
      <c r="P4" s="269"/>
    </row>
    <row r="5" spans="1:45" s="7" customFormat="1" ht="78.75" customHeight="1">
      <c r="A5" s="3"/>
      <c r="B5" s="127"/>
      <c r="C5" s="134"/>
      <c r="D5" s="126" t="s">
        <v>37</v>
      </c>
      <c r="E5" s="133"/>
      <c r="F5" s="260" t="s">
        <v>76</v>
      </c>
      <c r="G5" s="130">
        <v>16529.21</v>
      </c>
      <c r="H5" s="140">
        <v>15408.43</v>
      </c>
      <c r="I5" s="168">
        <v>1120.7799999999988</v>
      </c>
      <c r="J5" s="168"/>
      <c r="K5" s="167">
        <v>1120.7799999999988</v>
      </c>
      <c r="L5" s="167">
        <v>1120.78</v>
      </c>
      <c r="M5" s="186">
        <f>K5-L5</f>
        <v>0</v>
      </c>
      <c r="N5" s="167"/>
      <c r="O5" s="186">
        <f>M5</f>
        <v>0</v>
      </c>
      <c r="P5" s="269"/>
    </row>
    <row r="6" spans="1:45" s="7" customFormat="1" ht="71.25" customHeight="1">
      <c r="A6" s="3"/>
      <c r="B6" s="127"/>
      <c r="C6" s="134"/>
      <c r="D6" s="126" t="s">
        <v>37</v>
      </c>
      <c r="E6" s="133"/>
      <c r="F6" s="261" t="s">
        <v>40</v>
      </c>
      <c r="G6" s="130">
        <v>488794</v>
      </c>
      <c r="H6" s="145">
        <v>0</v>
      </c>
      <c r="I6" s="168">
        <v>488794</v>
      </c>
      <c r="J6" s="168">
        <v>404718.91000000003</v>
      </c>
      <c r="K6" s="167">
        <v>84075.089999999967</v>
      </c>
      <c r="L6" s="253">
        <v>84075.09</v>
      </c>
      <c r="M6" s="186">
        <f>K6-L6</f>
        <v>0</v>
      </c>
      <c r="N6" s="167"/>
      <c r="O6" s="186">
        <f>M6</f>
        <v>0</v>
      </c>
      <c r="P6" s="269"/>
    </row>
    <row r="7" spans="1:45" s="7" customFormat="1" ht="60.75" customHeight="1">
      <c r="A7" s="3"/>
      <c r="B7" s="127"/>
      <c r="C7" s="134"/>
      <c r="D7" s="126" t="s">
        <v>37</v>
      </c>
      <c r="E7" s="133"/>
      <c r="F7" s="261" t="s">
        <v>41</v>
      </c>
      <c r="G7" s="130">
        <v>3705028</v>
      </c>
      <c r="H7" s="145">
        <v>0</v>
      </c>
      <c r="I7" s="168">
        <v>3705028</v>
      </c>
      <c r="J7" s="168">
        <v>844204.8</v>
      </c>
      <c r="K7" s="167">
        <v>2860823.2</v>
      </c>
      <c r="L7" s="253">
        <v>258553.13</v>
      </c>
      <c r="M7" s="186">
        <f>K7-L7</f>
        <v>2602270.0700000003</v>
      </c>
      <c r="N7" s="253">
        <v>301582.40000000002</v>
      </c>
      <c r="O7" s="186">
        <f>M7-N7</f>
        <v>2300687.6700000004</v>
      </c>
      <c r="P7" s="269" t="s">
        <v>110</v>
      </c>
    </row>
    <row r="8" spans="1:45" s="7" customFormat="1" ht="83.25" customHeight="1">
      <c r="A8" s="3"/>
      <c r="B8" s="127"/>
      <c r="C8" s="134"/>
      <c r="D8" s="126" t="s">
        <v>37</v>
      </c>
      <c r="E8" s="133"/>
      <c r="F8" s="260" t="s">
        <v>42</v>
      </c>
      <c r="G8" s="130">
        <v>330000</v>
      </c>
      <c r="H8" s="135">
        <v>308798</v>
      </c>
      <c r="I8" s="189">
        <v>21202</v>
      </c>
      <c r="J8" s="189"/>
      <c r="K8" s="167">
        <v>21202</v>
      </c>
      <c r="L8" s="167"/>
      <c r="M8" s="186">
        <v>21202</v>
      </c>
      <c r="N8" s="167"/>
      <c r="O8" s="186">
        <v>21202</v>
      </c>
      <c r="P8" s="269" t="s">
        <v>110</v>
      </c>
    </row>
    <row r="9" spans="1:45" s="2" customFormat="1" ht="75.75" customHeight="1">
      <c r="A9" s="15"/>
      <c r="B9" s="136"/>
      <c r="C9" s="141" t="s">
        <v>19</v>
      </c>
      <c r="D9" s="142">
        <v>1681</v>
      </c>
      <c r="E9" s="143">
        <v>44924</v>
      </c>
      <c r="F9" s="262" t="s">
        <v>43</v>
      </c>
      <c r="G9" s="144">
        <v>193071.9</v>
      </c>
      <c r="H9" s="140">
        <v>0</v>
      </c>
      <c r="I9" s="188">
        <v>193071.9</v>
      </c>
      <c r="J9" s="188"/>
      <c r="K9" s="167">
        <v>193071.9</v>
      </c>
      <c r="L9" s="188"/>
      <c r="M9" s="186">
        <v>193071.9</v>
      </c>
      <c r="N9" s="188"/>
      <c r="O9" s="186">
        <f>M9</f>
        <v>193071.9</v>
      </c>
      <c r="P9" s="278" t="s">
        <v>111</v>
      </c>
    </row>
    <row r="10" spans="1:45" s="2" customFormat="1" ht="60.6" customHeight="1">
      <c r="A10" s="15"/>
      <c r="B10" s="21"/>
      <c r="C10" s="148" t="s">
        <v>39</v>
      </c>
      <c r="D10" s="149">
        <v>1790</v>
      </c>
      <c r="E10" s="138">
        <v>45287</v>
      </c>
      <c r="F10" s="263" t="s">
        <v>44</v>
      </c>
      <c r="G10" s="139">
        <v>108000</v>
      </c>
      <c r="H10" s="150">
        <v>0</v>
      </c>
      <c r="I10" s="168">
        <v>108000</v>
      </c>
      <c r="J10" s="168">
        <v>25528.400000000001</v>
      </c>
      <c r="K10" s="167">
        <v>82471.600000000006</v>
      </c>
      <c r="L10" s="253">
        <v>82471.600000000006</v>
      </c>
      <c r="M10" s="186">
        <f>K10-L10</f>
        <v>0</v>
      </c>
      <c r="N10" s="167"/>
      <c r="O10" s="186">
        <f>M10</f>
        <v>0</v>
      </c>
      <c r="P10" s="278"/>
    </row>
    <row r="11" spans="1:45" s="2" customFormat="1" ht="49.15" customHeight="1">
      <c r="A11" s="15"/>
      <c r="B11" s="146"/>
      <c r="C11" s="147"/>
      <c r="D11" s="137">
        <v>273</v>
      </c>
      <c r="E11" s="138">
        <v>45001</v>
      </c>
      <c r="F11" s="263" t="s">
        <v>45</v>
      </c>
      <c r="G11" s="139">
        <v>5000000</v>
      </c>
      <c r="H11" s="150">
        <v>2499380.38</v>
      </c>
      <c r="I11" s="168">
        <v>2500619.62</v>
      </c>
      <c r="J11" s="168">
        <v>2482863.25</v>
      </c>
      <c r="K11" s="167">
        <v>17756.370000000112</v>
      </c>
      <c r="L11" s="167"/>
      <c r="M11" s="186">
        <v>17756.370000000112</v>
      </c>
      <c r="N11" s="167"/>
      <c r="O11" s="186">
        <v>17756.370000000112</v>
      </c>
      <c r="P11" s="278" t="s">
        <v>111</v>
      </c>
    </row>
    <row r="12" spans="1:45" s="2" customFormat="1" ht="73.5" customHeight="1">
      <c r="A12" s="15"/>
      <c r="B12" s="152"/>
      <c r="C12" s="152"/>
      <c r="D12" s="137">
        <v>1190</v>
      </c>
      <c r="E12" s="138">
        <v>45226</v>
      </c>
      <c r="F12" s="263" t="s">
        <v>46</v>
      </c>
      <c r="G12" s="139">
        <v>5000000</v>
      </c>
      <c r="H12" s="151">
        <v>0</v>
      </c>
      <c r="I12" s="168">
        <v>5000000</v>
      </c>
      <c r="J12" s="168">
        <v>4938464.22</v>
      </c>
      <c r="K12" s="167">
        <v>61535.780000000261</v>
      </c>
      <c r="L12" s="253">
        <v>133.21</v>
      </c>
      <c r="M12" s="186">
        <f>K12-L12</f>
        <v>61402.570000000262</v>
      </c>
      <c r="N12" s="167"/>
      <c r="O12" s="186">
        <f>M12</f>
        <v>61402.570000000262</v>
      </c>
      <c r="P12" s="278" t="s">
        <v>111</v>
      </c>
    </row>
    <row r="13" spans="1:45" s="2" customFormat="1" ht="69.75" customHeight="1">
      <c r="A13" s="15"/>
      <c r="B13" s="152"/>
      <c r="C13" s="152"/>
      <c r="D13" s="137">
        <v>1326</v>
      </c>
      <c r="E13" s="138">
        <v>45244</v>
      </c>
      <c r="F13" s="263" t="s">
        <v>47</v>
      </c>
      <c r="G13" s="139">
        <v>220000</v>
      </c>
      <c r="H13" s="151">
        <v>0</v>
      </c>
      <c r="I13" s="168">
        <v>220000</v>
      </c>
      <c r="J13" s="168">
        <v>88000</v>
      </c>
      <c r="K13" s="167">
        <v>132000</v>
      </c>
      <c r="L13" s="253">
        <v>132000</v>
      </c>
      <c r="M13" s="186">
        <f>K13-L13</f>
        <v>0</v>
      </c>
      <c r="N13" s="167"/>
      <c r="O13" s="186">
        <f>M13</f>
        <v>0</v>
      </c>
      <c r="P13" s="278"/>
    </row>
    <row r="14" spans="1:45" s="7" customFormat="1" ht="97.5" customHeight="1">
      <c r="A14" s="3"/>
      <c r="B14" s="136"/>
      <c r="C14" s="153"/>
      <c r="D14" s="166" t="s">
        <v>80</v>
      </c>
      <c r="E14" s="154"/>
      <c r="F14" s="264" t="s">
        <v>79</v>
      </c>
      <c r="G14" s="155">
        <v>1944936</v>
      </c>
      <c r="H14" s="156"/>
      <c r="I14" s="168">
        <v>1944936</v>
      </c>
      <c r="J14" s="168">
        <v>75489.279999999999</v>
      </c>
      <c r="K14" s="167">
        <v>1869446.72</v>
      </c>
      <c r="L14" s="253">
        <v>297112.57</v>
      </c>
      <c r="M14" s="186">
        <f>K14-L14</f>
        <v>1572334.15</v>
      </c>
      <c r="N14" s="167"/>
      <c r="O14" s="186">
        <f>M14</f>
        <v>1572334.15</v>
      </c>
      <c r="P14" s="278" t="s">
        <v>110</v>
      </c>
    </row>
    <row r="15" spans="1:45" s="50" customFormat="1" ht="25.9" hidden="1" customHeight="1">
      <c r="A15" s="19"/>
      <c r="B15" s="12"/>
      <c r="C15" s="56"/>
      <c r="D15" s="43"/>
      <c r="E15" s="57"/>
      <c r="F15" s="58"/>
      <c r="G15" s="52"/>
      <c r="H15" s="157"/>
      <c r="I15" s="158"/>
      <c r="J15" s="159" t="s">
        <v>77</v>
      </c>
      <c r="K15" s="159"/>
      <c r="L15" s="159" t="s">
        <v>99</v>
      </c>
      <c r="M15" s="159"/>
      <c r="N15" s="159" t="s">
        <v>99</v>
      </c>
      <c r="O15" s="159"/>
      <c r="P15" s="270"/>
    </row>
    <row r="16" spans="1:45" s="50" customFormat="1" ht="25.9" hidden="1" customHeight="1">
      <c r="A16" s="19"/>
      <c r="B16" s="12"/>
      <c r="C16" s="117"/>
      <c r="D16" s="43"/>
      <c r="E16" s="57"/>
      <c r="F16" s="58"/>
      <c r="G16" s="52"/>
      <c r="H16" s="160"/>
      <c r="I16" s="161"/>
      <c r="J16" s="162" t="e">
        <v>#REF!</v>
      </c>
      <c r="K16" s="162"/>
      <c r="L16" s="162" t="e">
        <v>#REF!</v>
      </c>
      <c r="M16" s="162" t="e">
        <v>#REF!</v>
      </c>
      <c r="N16" s="162" t="e">
        <v>#REF!</v>
      </c>
      <c r="O16" s="162" t="e">
        <v>#REF!</v>
      </c>
      <c r="P16" s="271"/>
    </row>
    <row r="17" spans="1:16" s="50" customFormat="1" ht="25.9" hidden="1" customHeight="1">
      <c r="A17" s="19"/>
      <c r="B17" s="12"/>
      <c r="C17" s="56"/>
      <c r="D17" s="43"/>
      <c r="E17" s="57"/>
      <c r="F17" s="58"/>
      <c r="G17" s="52"/>
      <c r="H17" s="160"/>
      <c r="I17" s="161"/>
      <c r="J17" s="162" t="e">
        <v>#REF!</v>
      </c>
      <c r="K17" s="162"/>
      <c r="L17" s="162" t="e">
        <v>#REF!</v>
      </c>
      <c r="M17" s="162" t="e">
        <v>#REF!</v>
      </c>
      <c r="N17" s="162" t="e">
        <v>#REF!</v>
      </c>
      <c r="O17" s="162" t="e">
        <v>#REF!</v>
      </c>
      <c r="P17" s="271"/>
    </row>
    <row r="18" spans="1:16" s="50" customFormat="1" ht="25.9" hidden="1" customHeight="1">
      <c r="A18" s="19"/>
      <c r="B18" s="12"/>
      <c r="C18" s="117"/>
      <c r="D18" s="43"/>
      <c r="E18" s="57"/>
      <c r="F18" s="58"/>
      <c r="G18" s="52"/>
      <c r="H18" s="160"/>
      <c r="I18" s="161"/>
      <c r="J18" s="163" t="e">
        <v>#REF!</v>
      </c>
      <c r="K18" s="162"/>
      <c r="L18" s="162" t="e">
        <v>#REF!</v>
      </c>
      <c r="M18" s="162" t="e">
        <v>#REF!</v>
      </c>
      <c r="N18" s="162" t="e">
        <v>#REF!</v>
      </c>
      <c r="O18" s="162" t="e">
        <v>#REF!</v>
      </c>
      <c r="P18" s="271"/>
    </row>
    <row r="19" spans="1:16" s="50" customFormat="1" ht="25.9" hidden="1" customHeight="1">
      <c r="A19" s="19"/>
      <c r="B19" s="12"/>
      <c r="C19" s="117"/>
      <c r="D19" s="43"/>
      <c r="E19" s="57"/>
      <c r="F19" s="58"/>
      <c r="G19" s="52"/>
      <c r="H19" s="160"/>
      <c r="I19" s="161"/>
      <c r="J19" s="162" t="e">
        <v>#REF!</v>
      </c>
      <c r="K19" s="162"/>
      <c r="L19" s="162" t="e">
        <v>#REF!</v>
      </c>
      <c r="M19" s="162" t="e">
        <v>#REF!</v>
      </c>
      <c r="N19" s="162" t="e">
        <v>#REF!</v>
      </c>
      <c r="O19" s="162" t="e">
        <v>#REF!</v>
      </c>
      <c r="P19" s="271"/>
    </row>
    <row r="20" spans="1:16" s="50" customFormat="1" ht="25.9" hidden="1" customHeight="1" thickBot="1">
      <c r="A20" s="19"/>
      <c r="B20" s="12"/>
      <c r="C20" s="56"/>
      <c r="D20" s="43"/>
      <c r="E20" s="57"/>
      <c r="F20" s="58"/>
      <c r="G20" s="52"/>
      <c r="H20" s="160"/>
      <c r="I20" s="161"/>
      <c r="J20" s="162" t="e">
        <v>#REF!</v>
      </c>
      <c r="K20" s="162"/>
      <c r="L20" s="162" t="e">
        <v>#REF!</v>
      </c>
      <c r="M20" s="162" t="e">
        <v>#REF!</v>
      </c>
      <c r="N20" s="162" t="e">
        <v>#REF!</v>
      </c>
      <c r="O20" s="162" t="e">
        <v>#REF!</v>
      </c>
      <c r="P20" s="271"/>
    </row>
    <row r="21" spans="1:16" ht="16.899999999999999" hidden="1" customHeight="1" thickBot="1">
      <c r="A21" s="3"/>
      <c r="B21" s="22"/>
      <c r="C21" s="23"/>
      <c r="D21" s="24"/>
      <c r="E21" s="25"/>
      <c r="F21" s="51"/>
      <c r="G21" s="34"/>
      <c r="H21" s="55"/>
      <c r="I21" s="277" t="s">
        <v>96</v>
      </c>
      <c r="J21" s="277"/>
      <c r="K21" s="54"/>
      <c r="L21" s="49"/>
      <c r="M21" s="49"/>
      <c r="N21" s="49"/>
      <c r="O21" s="49"/>
      <c r="P21" s="49"/>
    </row>
    <row r="22" spans="1:16" ht="16.899999999999999" hidden="1" customHeight="1">
      <c r="A22" s="3"/>
      <c r="B22" s="22"/>
      <c r="C22" s="23"/>
      <c r="D22" s="24"/>
      <c r="E22" s="25"/>
      <c r="F22" s="51"/>
      <c r="G22" s="34"/>
      <c r="H22" s="55"/>
      <c r="I22" s="179" t="s">
        <v>32</v>
      </c>
      <c r="J22" s="53"/>
      <c r="K22" s="54"/>
      <c r="L22" s="53"/>
      <c r="M22" s="49"/>
      <c r="N22" s="53"/>
      <c r="O22" s="49"/>
      <c r="P22" s="49"/>
    </row>
    <row r="23" spans="1:16" ht="16.899999999999999" hidden="1" customHeight="1">
      <c r="A23" s="3"/>
      <c r="B23" s="22"/>
      <c r="C23" s="23"/>
      <c r="D23" s="24"/>
      <c r="E23" s="25"/>
      <c r="F23" s="51"/>
      <c r="G23" s="34"/>
      <c r="H23" s="55"/>
      <c r="I23" s="179" t="s">
        <v>33</v>
      </c>
      <c r="J23" s="178"/>
      <c r="K23" s="54"/>
      <c r="L23" s="178"/>
      <c r="M23" s="49"/>
      <c r="N23" s="178"/>
      <c r="O23" s="49"/>
      <c r="P23" s="49"/>
    </row>
    <row r="24" spans="1:16" ht="16.899999999999999" hidden="1" customHeight="1">
      <c r="A24" s="3"/>
      <c r="B24" s="22"/>
      <c r="C24" s="23"/>
      <c r="D24" s="24"/>
      <c r="E24" s="25"/>
      <c r="F24" s="51"/>
      <c r="G24" s="34"/>
      <c r="H24" s="55"/>
      <c r="I24" s="179" t="s">
        <v>34</v>
      </c>
      <c r="J24" s="180">
        <v>3506592.5200000014</v>
      </c>
      <c r="K24" s="54"/>
      <c r="L24" s="177">
        <v>1405651.6700000002</v>
      </c>
      <c r="M24" s="49"/>
      <c r="N24" s="177">
        <v>1405651.6700000002</v>
      </c>
      <c r="O24" s="49"/>
      <c r="P24" s="49"/>
    </row>
    <row r="25" spans="1:16" ht="16.899999999999999" hidden="1" customHeight="1">
      <c r="A25" s="3"/>
      <c r="B25" s="22"/>
      <c r="C25" s="23"/>
      <c r="D25" s="24"/>
      <c r="E25" s="25"/>
      <c r="F25" s="51"/>
      <c r="G25" s="34"/>
      <c r="H25" s="55"/>
      <c r="I25" s="179" t="s">
        <v>35</v>
      </c>
      <c r="J25" s="53"/>
      <c r="K25" s="54"/>
      <c r="L25" s="53"/>
      <c r="M25" s="49"/>
      <c r="N25" s="53"/>
      <c r="O25" s="49"/>
      <c r="P25" s="49"/>
    </row>
    <row r="26" spans="1:16" ht="16.899999999999999" hidden="1" customHeight="1">
      <c r="A26" s="3"/>
      <c r="B26" s="22"/>
      <c r="C26" s="23"/>
      <c r="D26" s="24"/>
      <c r="E26" s="25"/>
      <c r="F26" s="51"/>
      <c r="G26" s="34"/>
      <c r="H26" s="55"/>
      <c r="I26" s="179" t="s">
        <v>36</v>
      </c>
      <c r="J26" s="53"/>
      <c r="K26" s="54"/>
      <c r="L26" s="53"/>
      <c r="M26" s="49"/>
      <c r="N26" s="53"/>
      <c r="O26" s="49"/>
      <c r="P26" s="49"/>
    </row>
    <row r="27" spans="1:16" ht="16.899999999999999" hidden="1" customHeight="1">
      <c r="A27" s="3"/>
      <c r="B27" s="22"/>
      <c r="C27" s="23"/>
      <c r="D27" s="24"/>
      <c r="E27" s="25"/>
      <c r="F27" s="51"/>
      <c r="G27" s="34"/>
      <c r="H27" s="55"/>
      <c r="I27" s="54"/>
      <c r="J27" s="54"/>
      <c r="K27" s="54"/>
      <c r="L27" s="121" t="e">
        <v>#REF!</v>
      </c>
      <c r="M27" s="49"/>
      <c r="N27" s="121" t="e">
        <v>#REF!</v>
      </c>
      <c r="O27" s="49"/>
      <c r="P27" s="49"/>
    </row>
    <row r="28" spans="1:16" ht="49.15" hidden="1" customHeight="1">
      <c r="A28" s="3"/>
      <c r="B28" s="22"/>
      <c r="C28" s="23"/>
      <c r="D28" s="24"/>
      <c r="E28" s="25"/>
      <c r="F28" s="51"/>
      <c r="G28" s="34"/>
      <c r="H28" s="55"/>
      <c r="I28" s="54"/>
      <c r="J28" s="54"/>
      <c r="K28" s="54"/>
      <c r="L28" s="49"/>
      <c r="M28" s="49"/>
      <c r="N28" s="49"/>
      <c r="O28" s="49"/>
      <c r="P28" s="49"/>
    </row>
    <row r="29" spans="1:16" ht="49.15" hidden="1" customHeight="1">
      <c r="A29" s="3"/>
      <c r="B29" s="22"/>
      <c r="C29" s="23"/>
      <c r="D29" s="24"/>
      <c r="E29" s="25"/>
      <c r="F29" s="51"/>
      <c r="G29" s="34"/>
      <c r="H29" s="55"/>
      <c r="I29" s="54"/>
      <c r="J29" s="54"/>
      <c r="K29" s="54"/>
      <c r="L29" s="49"/>
      <c r="M29" s="49"/>
      <c r="N29" s="49"/>
      <c r="O29" s="49"/>
      <c r="P29" s="49"/>
    </row>
    <row r="30" spans="1:16" ht="29.45" customHeight="1">
      <c r="A30" s="3"/>
      <c r="B30" s="22"/>
      <c r="C30" s="23"/>
      <c r="D30" s="24"/>
      <c r="E30" s="25"/>
      <c r="F30" s="51"/>
      <c r="G30" s="34"/>
      <c r="H30" s="55"/>
      <c r="I30" s="54"/>
      <c r="J30" s="54"/>
      <c r="K30" s="54"/>
      <c r="L30" s="49"/>
      <c r="M30" s="49"/>
      <c r="N30" s="49"/>
      <c r="O30" s="49"/>
      <c r="P30" s="49"/>
    </row>
    <row r="31" spans="1:16" ht="49.15" customHeight="1">
      <c r="A31" s="3"/>
      <c r="B31" s="22"/>
      <c r="C31" s="23"/>
      <c r="D31" s="24"/>
      <c r="E31" s="25"/>
      <c r="F31" s="51"/>
      <c r="G31" s="34"/>
      <c r="H31" s="55"/>
      <c r="I31" s="54"/>
      <c r="J31" s="54"/>
      <c r="K31" s="54"/>
      <c r="L31" s="49"/>
      <c r="M31" s="49"/>
      <c r="N31" s="49"/>
      <c r="O31" s="49"/>
      <c r="P31" s="49"/>
    </row>
    <row r="32" spans="1:16" ht="49.15" customHeight="1">
      <c r="A32" s="3"/>
      <c r="B32" s="22"/>
      <c r="C32" s="23"/>
      <c r="D32" s="24"/>
      <c r="E32" s="25"/>
      <c r="F32" s="51"/>
      <c r="G32" s="34"/>
      <c r="H32" s="55"/>
      <c r="I32" s="54"/>
      <c r="J32" s="54"/>
      <c r="K32" s="54"/>
      <c r="L32" s="49"/>
      <c r="M32" s="49"/>
      <c r="N32" s="49"/>
      <c r="O32" s="49"/>
      <c r="P32" s="49"/>
    </row>
    <row r="33" spans="1:16" ht="49.15" customHeight="1">
      <c r="A33" s="3"/>
      <c r="B33" s="22"/>
      <c r="C33" s="23"/>
      <c r="D33" s="24"/>
      <c r="E33" s="25"/>
      <c r="F33" s="51"/>
      <c r="G33" s="34"/>
      <c r="H33" s="55"/>
      <c r="I33" s="54"/>
      <c r="J33" s="54"/>
      <c r="K33" s="54"/>
      <c r="L33" s="49"/>
      <c r="M33" s="49"/>
      <c r="N33" s="49"/>
      <c r="O33" s="49"/>
      <c r="P33" s="49"/>
    </row>
    <row r="34" spans="1:16" ht="49.15" customHeight="1">
      <c r="A34" s="3"/>
      <c r="B34" s="22"/>
      <c r="C34" s="23"/>
      <c r="D34" s="24"/>
      <c r="E34" s="25"/>
      <c r="F34" s="51"/>
      <c r="G34" s="34"/>
      <c r="H34" s="55"/>
      <c r="I34" s="54"/>
      <c r="J34" s="54"/>
      <c r="K34" s="54"/>
      <c r="L34" s="49"/>
      <c r="M34" s="49"/>
      <c r="N34" s="49"/>
      <c r="O34" s="49"/>
      <c r="P34" s="49"/>
    </row>
    <row r="35" spans="1:16" ht="49.15" customHeight="1">
      <c r="A35" s="3"/>
      <c r="B35" s="22"/>
      <c r="C35" s="23"/>
      <c r="D35" s="24"/>
      <c r="E35" s="25"/>
      <c r="F35" s="51"/>
      <c r="G35" s="34"/>
      <c r="H35" s="55"/>
      <c r="I35" s="54"/>
      <c r="J35" s="54"/>
      <c r="K35" s="54"/>
      <c r="L35" s="49"/>
      <c r="M35" s="49"/>
      <c r="N35" s="49"/>
      <c r="O35" s="49"/>
      <c r="P35" s="49"/>
    </row>
    <row r="36" spans="1:16" ht="49.15" customHeight="1">
      <c r="A36" s="3"/>
      <c r="B36" s="22"/>
      <c r="C36" s="23"/>
      <c r="D36" s="24"/>
      <c r="E36" s="25"/>
      <c r="F36" s="51"/>
      <c r="G36" s="34"/>
      <c r="H36" s="55"/>
      <c r="I36" s="54"/>
      <c r="J36" s="54"/>
      <c r="K36" s="54"/>
      <c r="L36" s="49"/>
      <c r="M36" s="49"/>
      <c r="N36" s="49"/>
      <c r="O36" s="49"/>
      <c r="P36" s="49"/>
    </row>
    <row r="37" spans="1:16" ht="49.15" customHeight="1">
      <c r="A37" s="3"/>
      <c r="B37" s="22"/>
      <c r="C37" s="23"/>
      <c r="D37" s="24"/>
      <c r="E37" s="25"/>
      <c r="F37" s="51"/>
      <c r="G37" s="34"/>
      <c r="H37" s="55"/>
      <c r="I37" s="54"/>
      <c r="J37" s="54"/>
      <c r="K37" s="54"/>
      <c r="L37" s="49"/>
      <c r="M37" s="49"/>
      <c r="N37" s="49"/>
      <c r="O37" s="49"/>
      <c r="P37" s="49"/>
    </row>
    <row r="38" spans="1:16" ht="49.15" customHeight="1">
      <c r="A38" s="3"/>
      <c r="B38" s="22"/>
      <c r="C38" s="23"/>
      <c r="D38" s="24"/>
      <c r="E38" s="25"/>
      <c r="F38" s="51"/>
      <c r="G38" s="34"/>
      <c r="H38" s="55"/>
      <c r="I38" s="54"/>
      <c r="J38" s="54"/>
      <c r="K38" s="54"/>
      <c r="L38" s="49"/>
      <c r="M38" s="49"/>
      <c r="N38" s="49"/>
      <c r="O38" s="49"/>
      <c r="P38" s="49"/>
    </row>
    <row r="39" spans="1:16" ht="49.15" customHeight="1">
      <c r="A39" s="3"/>
      <c r="B39" s="22"/>
      <c r="C39" s="23"/>
      <c r="D39" s="24"/>
      <c r="E39" s="25"/>
      <c r="F39" s="51"/>
      <c r="G39" s="34"/>
      <c r="H39" s="55"/>
      <c r="I39" s="54"/>
      <c r="J39" s="54"/>
      <c r="K39" s="54"/>
      <c r="L39" s="49"/>
      <c r="M39" s="49"/>
      <c r="N39" s="49"/>
      <c r="O39" s="49"/>
      <c r="P39" s="49"/>
    </row>
    <row r="40" spans="1:16" ht="49.15" customHeight="1">
      <c r="A40" s="3"/>
      <c r="B40" s="22"/>
      <c r="C40" s="23"/>
      <c r="D40" s="24"/>
      <c r="E40" s="25"/>
      <c r="F40" s="51"/>
      <c r="G40" s="34"/>
      <c r="H40" s="55"/>
      <c r="I40" s="54"/>
      <c r="J40" s="54"/>
      <c r="K40" s="54"/>
      <c r="L40" s="49"/>
      <c r="M40" s="49"/>
      <c r="N40" s="49"/>
      <c r="O40" s="49"/>
      <c r="P40" s="49"/>
    </row>
    <row r="41" spans="1:16" ht="49.15" customHeight="1">
      <c r="A41" s="3"/>
      <c r="B41" s="22"/>
      <c r="C41" s="23"/>
      <c r="D41" s="24"/>
      <c r="E41" s="25"/>
      <c r="F41" s="51"/>
      <c r="G41" s="34"/>
      <c r="H41" s="55"/>
      <c r="I41" s="54"/>
      <c r="J41" s="54"/>
      <c r="K41" s="54"/>
      <c r="L41" s="49"/>
      <c r="M41" s="49"/>
      <c r="N41" s="49"/>
      <c r="O41" s="49"/>
      <c r="P41" s="49"/>
    </row>
    <row r="42" spans="1:16" ht="49.15" customHeight="1">
      <c r="A42" s="3"/>
      <c r="B42" s="22"/>
      <c r="C42" s="23"/>
      <c r="D42" s="24"/>
      <c r="E42" s="25"/>
      <c r="F42" s="51"/>
      <c r="G42" s="34"/>
      <c r="H42" s="55"/>
      <c r="I42" s="54"/>
      <c r="J42" s="54"/>
      <c r="K42" s="54"/>
      <c r="L42" s="49"/>
      <c r="M42" s="49"/>
      <c r="N42" s="49"/>
      <c r="O42" s="49"/>
      <c r="P42" s="49"/>
    </row>
    <row r="43" spans="1:16" ht="49.15" customHeight="1">
      <c r="A43" s="3"/>
      <c r="B43" s="22"/>
      <c r="C43" s="23"/>
      <c r="D43" s="24"/>
      <c r="E43" s="25"/>
      <c r="F43" s="51"/>
      <c r="G43" s="34"/>
      <c r="H43" s="55"/>
      <c r="I43" s="54"/>
      <c r="J43" s="54"/>
      <c r="K43" s="54"/>
      <c r="L43" s="49"/>
      <c r="M43" s="49"/>
      <c r="N43" s="49"/>
      <c r="O43" s="49"/>
      <c r="P43" s="49"/>
    </row>
    <row r="44" spans="1:16" ht="49.15" customHeight="1">
      <c r="A44" s="3"/>
      <c r="B44" s="22"/>
      <c r="C44" s="23"/>
      <c r="D44" s="24"/>
      <c r="E44" s="25"/>
      <c r="F44" s="51"/>
      <c r="G44" s="34"/>
      <c r="H44" s="55"/>
      <c r="I44" s="54"/>
      <c r="J44" s="54"/>
      <c r="K44" s="54"/>
      <c r="L44" s="49"/>
      <c r="M44" s="49"/>
      <c r="N44" s="49"/>
      <c r="O44" s="49"/>
      <c r="P44" s="49"/>
    </row>
    <row r="45" spans="1:16" ht="49.15" customHeight="1">
      <c r="A45" s="3"/>
      <c r="B45" s="22"/>
      <c r="C45" s="23"/>
      <c r="D45" s="24"/>
      <c r="E45" s="25"/>
      <c r="F45" s="51"/>
      <c r="G45" s="34"/>
      <c r="H45" s="55"/>
      <c r="I45" s="54"/>
      <c r="J45" s="54"/>
      <c r="K45" s="54"/>
      <c r="L45" s="49"/>
      <c r="M45" s="49"/>
      <c r="N45" s="49"/>
      <c r="O45" s="49"/>
      <c r="P45" s="49"/>
    </row>
    <row r="46" spans="1:16" ht="49.15" customHeight="1">
      <c r="A46" s="3"/>
      <c r="B46" s="22"/>
      <c r="C46" s="23"/>
      <c r="D46" s="24"/>
      <c r="E46" s="25"/>
      <c r="F46" s="51"/>
      <c r="G46" s="34"/>
      <c r="H46" s="55"/>
      <c r="I46" s="54"/>
      <c r="J46" s="54"/>
      <c r="K46" s="54"/>
      <c r="L46" s="49"/>
      <c r="M46" s="49"/>
      <c r="N46" s="49"/>
      <c r="O46" s="49"/>
      <c r="P46" s="49"/>
    </row>
    <row r="47" spans="1:16" ht="49.15" customHeight="1">
      <c r="A47" s="3"/>
      <c r="B47" s="22"/>
      <c r="C47" s="23"/>
      <c r="D47" s="24"/>
      <c r="E47" s="25"/>
      <c r="F47" s="51"/>
      <c r="G47" s="34"/>
      <c r="H47" s="55"/>
      <c r="I47" s="54"/>
      <c r="J47" s="54"/>
      <c r="K47" s="54"/>
      <c r="L47" s="49"/>
      <c r="M47" s="49"/>
      <c r="N47" s="49"/>
      <c r="O47" s="49"/>
      <c r="P47" s="49"/>
    </row>
    <row r="48" spans="1:16" ht="49.15" customHeight="1">
      <c r="A48" s="3"/>
      <c r="B48" s="22"/>
      <c r="C48" s="23"/>
      <c r="D48" s="24"/>
      <c r="E48" s="25"/>
      <c r="F48" s="51"/>
      <c r="G48" s="34"/>
      <c r="H48" s="55"/>
      <c r="I48" s="54"/>
      <c r="J48" s="54"/>
      <c r="K48" s="54"/>
      <c r="L48" s="49"/>
      <c r="M48" s="49"/>
      <c r="N48" s="49"/>
      <c r="O48" s="49"/>
      <c r="P48" s="49"/>
    </row>
    <row r="49" spans="1:16" ht="49.15" customHeight="1">
      <c r="A49" s="3"/>
      <c r="B49" s="22"/>
      <c r="C49" s="23"/>
      <c r="D49" s="24"/>
      <c r="E49" s="25"/>
      <c r="F49" s="51"/>
      <c r="G49" s="34"/>
      <c r="H49" s="55"/>
      <c r="I49" s="54"/>
      <c r="J49" s="54"/>
      <c r="K49" s="54"/>
      <c r="L49" s="49"/>
      <c r="M49" s="49"/>
      <c r="N49" s="49"/>
      <c r="O49" s="49"/>
      <c r="P49" s="49"/>
    </row>
    <row r="50" spans="1:16" ht="49.15" customHeight="1">
      <c r="A50" s="3"/>
      <c r="B50" s="22"/>
      <c r="C50" s="23"/>
      <c r="D50" s="24"/>
      <c r="E50" s="25"/>
      <c r="F50" s="51"/>
      <c r="G50" s="34"/>
      <c r="H50" s="55"/>
      <c r="I50" s="54"/>
      <c r="J50" s="54"/>
      <c r="K50" s="54"/>
      <c r="L50" s="49"/>
      <c r="M50" s="49"/>
      <c r="N50" s="49"/>
      <c r="O50" s="49"/>
      <c r="P50" s="49"/>
    </row>
    <row r="51" spans="1:16" ht="49.15" customHeight="1">
      <c r="A51" s="3"/>
      <c r="B51" s="22"/>
      <c r="C51" s="23"/>
      <c r="D51" s="24"/>
      <c r="E51" s="25"/>
      <c r="F51" s="51"/>
      <c r="G51" s="34"/>
      <c r="H51" s="55"/>
      <c r="I51" s="54"/>
      <c r="J51" s="54"/>
      <c r="K51" s="54"/>
      <c r="L51" s="49"/>
      <c r="M51" s="49"/>
      <c r="N51" s="49"/>
      <c r="O51" s="49"/>
      <c r="P51" s="49"/>
    </row>
    <row r="52" spans="1:16" ht="49.15" customHeight="1">
      <c r="A52" s="3"/>
      <c r="B52" s="22"/>
      <c r="C52" s="23"/>
      <c r="D52" s="24"/>
      <c r="E52" s="25"/>
      <c r="F52" s="51"/>
      <c r="G52" s="34"/>
      <c r="H52" s="55"/>
      <c r="I52" s="54"/>
      <c r="J52" s="54"/>
      <c r="K52" s="54"/>
      <c r="L52" s="49"/>
      <c r="M52" s="49"/>
      <c r="N52" s="49"/>
      <c r="O52" s="49"/>
      <c r="P52" s="49"/>
    </row>
    <row r="53" spans="1:16" ht="49.15" customHeight="1">
      <c r="A53" s="3"/>
      <c r="B53" s="22"/>
      <c r="C53" s="23"/>
      <c r="D53" s="24"/>
      <c r="E53" s="25"/>
      <c r="F53" s="51"/>
      <c r="G53" s="34"/>
      <c r="H53" s="55"/>
      <c r="I53" s="54"/>
      <c r="J53" s="54"/>
      <c r="K53" s="54"/>
      <c r="L53" s="49"/>
      <c r="M53" s="49"/>
      <c r="N53" s="49"/>
      <c r="O53" s="49"/>
      <c r="P53" s="49"/>
    </row>
    <row r="54" spans="1:16" ht="49.15" customHeight="1">
      <c r="A54" s="3"/>
      <c r="B54" s="22"/>
      <c r="C54" s="23"/>
      <c r="D54" s="24"/>
      <c r="E54" s="25"/>
      <c r="F54" s="51"/>
      <c r="G54" s="34"/>
      <c r="H54" s="55"/>
      <c r="I54" s="54"/>
      <c r="J54" s="54"/>
      <c r="K54" s="54"/>
      <c r="L54" s="49"/>
      <c r="M54" s="49"/>
      <c r="N54" s="49"/>
      <c r="O54" s="49"/>
      <c r="P54" s="49"/>
    </row>
    <row r="55" spans="1:16" ht="49.15" customHeight="1">
      <c r="A55" s="3"/>
      <c r="B55" s="22"/>
      <c r="C55" s="23"/>
      <c r="D55" s="24"/>
      <c r="E55" s="25"/>
      <c r="F55" s="51"/>
      <c r="G55" s="34"/>
      <c r="H55" s="55"/>
      <c r="I55" s="54"/>
      <c r="J55" s="54"/>
      <c r="K55" s="54"/>
      <c r="L55" s="49"/>
      <c r="M55" s="49"/>
      <c r="N55" s="49"/>
      <c r="O55" s="49"/>
      <c r="P55" s="49"/>
    </row>
    <row r="56" spans="1:16" ht="49.15" customHeight="1">
      <c r="A56" s="3"/>
      <c r="B56" s="22"/>
      <c r="C56" s="23"/>
      <c r="D56" s="24"/>
      <c r="E56" s="25"/>
      <c r="F56" s="51"/>
      <c r="G56" s="34"/>
      <c r="H56" s="55"/>
      <c r="I56" s="54"/>
      <c r="J56" s="54"/>
      <c r="K56" s="54"/>
      <c r="L56" s="49"/>
      <c r="M56" s="49"/>
      <c r="N56" s="49"/>
      <c r="O56" s="49"/>
      <c r="P56" s="49"/>
    </row>
    <row r="57" spans="1:16" ht="49.15" customHeight="1">
      <c r="A57" s="3"/>
      <c r="B57" s="22"/>
      <c r="C57" s="23"/>
      <c r="D57" s="24"/>
      <c r="E57" s="25"/>
      <c r="F57" s="51"/>
      <c r="G57" s="34"/>
      <c r="H57" s="55"/>
      <c r="I57" s="54"/>
      <c r="J57" s="54"/>
      <c r="K57" s="54"/>
      <c r="L57" s="49"/>
      <c r="M57" s="49"/>
      <c r="N57" s="49"/>
      <c r="O57" s="49"/>
      <c r="P57" s="49"/>
    </row>
    <row r="58" spans="1:16" ht="49.15" customHeight="1">
      <c r="A58" s="3"/>
      <c r="B58" s="22"/>
      <c r="C58" s="23"/>
      <c r="D58" s="24"/>
      <c r="E58" s="25"/>
      <c r="F58" s="51"/>
      <c r="G58" s="34"/>
      <c r="H58" s="55"/>
      <c r="I58" s="54"/>
      <c r="J58" s="54"/>
      <c r="K58" s="54"/>
      <c r="L58" s="49"/>
      <c r="M58" s="49"/>
      <c r="N58" s="49"/>
      <c r="O58" s="49"/>
      <c r="P58" s="49"/>
    </row>
    <row r="59" spans="1:16" ht="49.15" customHeight="1">
      <c r="A59" s="3"/>
      <c r="B59" s="22"/>
      <c r="C59" s="23"/>
      <c r="D59" s="24"/>
      <c r="E59" s="25"/>
      <c r="F59" s="51"/>
      <c r="G59" s="34"/>
      <c r="H59" s="55"/>
      <c r="I59" s="54"/>
      <c r="J59" s="54"/>
      <c r="K59" s="54"/>
      <c r="L59" s="49"/>
      <c r="M59" s="49"/>
      <c r="N59" s="49"/>
      <c r="O59" s="49"/>
      <c r="P59" s="49"/>
    </row>
    <row r="60" spans="1:16" ht="49.15" customHeight="1">
      <c r="A60" s="3"/>
      <c r="B60" s="22"/>
      <c r="C60" s="23"/>
      <c r="D60" s="24"/>
      <c r="E60" s="25"/>
      <c r="F60" s="51"/>
      <c r="G60" s="34"/>
      <c r="H60" s="55"/>
      <c r="I60" s="54"/>
      <c r="J60" s="54"/>
      <c r="K60" s="54"/>
      <c r="L60" s="49"/>
      <c r="M60" s="49"/>
      <c r="N60" s="49"/>
      <c r="O60" s="49"/>
      <c r="P60" s="49"/>
    </row>
    <row r="61" spans="1:16" ht="49.15" customHeight="1">
      <c r="A61" s="3"/>
      <c r="B61" s="22"/>
      <c r="C61" s="23"/>
      <c r="D61" s="24"/>
      <c r="E61" s="25"/>
      <c r="F61" s="51"/>
      <c r="G61" s="34"/>
      <c r="H61" s="55"/>
      <c r="I61" s="54"/>
      <c r="J61" s="54"/>
      <c r="K61" s="54"/>
      <c r="L61" s="49"/>
      <c r="M61" s="49"/>
      <c r="N61" s="49"/>
      <c r="O61" s="49"/>
      <c r="P61" s="49"/>
    </row>
    <row r="62" spans="1:16" ht="49.15" customHeight="1">
      <c r="A62" s="3"/>
      <c r="B62" s="22"/>
      <c r="C62" s="23"/>
      <c r="D62" s="24"/>
      <c r="E62" s="25"/>
      <c r="F62" s="51"/>
      <c r="G62" s="34"/>
      <c r="H62" s="55"/>
      <c r="I62" s="54"/>
      <c r="J62" s="54"/>
      <c r="K62" s="54"/>
      <c r="L62" s="49"/>
      <c r="M62" s="49"/>
      <c r="N62" s="49"/>
      <c r="O62" s="49"/>
      <c r="P62" s="49"/>
    </row>
    <row r="63" spans="1:16" ht="49.15" customHeight="1">
      <c r="A63" s="3"/>
      <c r="B63" s="22"/>
      <c r="C63" s="23"/>
      <c r="D63" s="24"/>
      <c r="E63" s="25"/>
      <c r="F63" s="51"/>
      <c r="G63" s="34"/>
      <c r="H63" s="55"/>
      <c r="I63" s="54"/>
      <c r="J63" s="54"/>
      <c r="K63" s="54"/>
      <c r="L63" s="49"/>
      <c r="M63" s="49"/>
      <c r="N63" s="49"/>
      <c r="O63" s="49"/>
      <c r="P63" s="49"/>
    </row>
    <row r="64" spans="1:16" ht="49.15" customHeight="1">
      <c r="A64" s="3"/>
      <c r="B64" s="3"/>
      <c r="C64" s="3"/>
      <c r="D64" s="3"/>
      <c r="E64" s="3"/>
      <c r="F64" s="3"/>
      <c r="G64" s="3"/>
      <c r="H64" s="55"/>
      <c r="I64" s="54"/>
      <c r="J64" s="54"/>
      <c r="K64" s="54"/>
      <c r="L64" s="49"/>
      <c r="M64" s="49"/>
      <c r="N64" s="49"/>
      <c r="O64" s="49"/>
      <c r="P64" s="49"/>
    </row>
    <row r="65" spans="1:16" ht="49.15" customHeight="1">
      <c r="G65" s="34"/>
    </row>
    <row r="66" spans="1:16" ht="49.15" customHeight="1">
      <c r="G66" s="34"/>
    </row>
    <row r="67" spans="1:16" ht="49.15" customHeight="1">
      <c r="G67" s="34"/>
    </row>
    <row r="68" spans="1:16" s="69" customFormat="1" ht="49.15" customHeight="1">
      <c r="A68" s="59"/>
      <c r="B68" s="60"/>
      <c r="C68" s="61"/>
      <c r="D68" s="62"/>
      <c r="E68" s="63"/>
      <c r="F68" s="64"/>
      <c r="G68" s="34"/>
      <c r="H68" s="67"/>
      <c r="L68" s="68"/>
      <c r="M68" s="68"/>
      <c r="N68" s="68"/>
      <c r="O68" s="68"/>
      <c r="P68" s="68"/>
    </row>
    <row r="69" spans="1:16" s="69" customFormat="1" ht="49.15" customHeight="1">
      <c r="A69" s="59"/>
      <c r="B69" s="60"/>
      <c r="C69" s="61"/>
      <c r="D69" s="62"/>
      <c r="E69" s="63"/>
      <c r="F69" s="64"/>
      <c r="G69" s="34"/>
      <c r="H69" s="67"/>
      <c r="L69" s="68"/>
      <c r="M69" s="68"/>
      <c r="N69" s="68"/>
      <c r="O69" s="68"/>
      <c r="P69" s="68"/>
    </row>
    <row r="70" spans="1:16" s="69" customFormat="1" ht="49.15" customHeight="1">
      <c r="A70" s="59"/>
      <c r="B70" s="60"/>
      <c r="C70" s="61"/>
      <c r="D70" s="62"/>
      <c r="E70" s="63"/>
      <c r="F70" s="64"/>
      <c r="G70" s="34"/>
      <c r="H70" s="67"/>
      <c r="L70" s="68"/>
      <c r="M70" s="68"/>
      <c r="N70" s="68"/>
      <c r="O70" s="68"/>
      <c r="P70" s="68"/>
    </row>
    <row r="71" spans="1:16" ht="49.15" customHeight="1">
      <c r="G71" s="34"/>
    </row>
    <row r="72" spans="1:16" ht="49.15" customHeight="1">
      <c r="G72" s="34"/>
    </row>
    <row r="73" spans="1:16" ht="49.15" customHeight="1">
      <c r="G73" s="34"/>
    </row>
    <row r="74" spans="1:16" ht="49.15" customHeight="1">
      <c r="G74" s="34"/>
    </row>
    <row r="75" spans="1:16" ht="49.15" customHeight="1">
      <c r="G75" s="34"/>
    </row>
    <row r="76" spans="1:16" ht="49.15" customHeight="1">
      <c r="G76" s="34"/>
    </row>
    <row r="77" spans="1:16" ht="49.15" customHeight="1">
      <c r="G77" s="34"/>
    </row>
    <row r="78" spans="1:16" ht="49.15" customHeight="1">
      <c r="G78" s="34"/>
    </row>
    <row r="79" spans="1:16" ht="49.15" customHeight="1">
      <c r="G79" s="34"/>
    </row>
    <row r="80" spans="1:16" ht="49.15" customHeight="1">
      <c r="G80" s="34"/>
    </row>
    <row r="81" spans="7:7" ht="49.15" customHeight="1">
      <c r="G81" s="34"/>
    </row>
    <row r="82" spans="7:7" ht="49.15" customHeight="1">
      <c r="G82" s="34"/>
    </row>
    <row r="83" spans="7:7" ht="49.15" customHeight="1">
      <c r="G83" s="34"/>
    </row>
    <row r="84" spans="7:7" ht="49.15" customHeight="1">
      <c r="G84" s="34"/>
    </row>
    <row r="85" spans="7:7" ht="49.15" customHeight="1">
      <c r="G85" s="34"/>
    </row>
    <row r="86" spans="7:7" ht="49.15" customHeight="1">
      <c r="G86" s="34"/>
    </row>
    <row r="87" spans="7:7" ht="49.15" customHeight="1">
      <c r="G87" s="34"/>
    </row>
    <row r="88" spans="7:7" ht="49.15" customHeight="1">
      <c r="G88" s="34"/>
    </row>
    <row r="89" spans="7:7" ht="49.15" customHeight="1">
      <c r="G89" s="34"/>
    </row>
    <row r="90" spans="7:7" ht="49.15" customHeight="1">
      <c r="G90" s="34"/>
    </row>
    <row r="91" spans="7:7" ht="49.15" customHeight="1">
      <c r="G91" s="34"/>
    </row>
    <row r="92" spans="7:7" ht="49.15" customHeight="1">
      <c r="G92" s="34"/>
    </row>
    <row r="93" spans="7:7" ht="49.15" customHeight="1">
      <c r="G93" s="34"/>
    </row>
    <row r="94" spans="7:7" ht="49.15" customHeight="1">
      <c r="G94" s="34"/>
    </row>
    <row r="95" spans="7:7" ht="49.15" customHeight="1">
      <c r="G95" s="34"/>
    </row>
    <row r="96" spans="7:7" ht="49.15" customHeight="1">
      <c r="G96" s="34"/>
    </row>
    <row r="97" spans="7:7" ht="49.15" customHeight="1">
      <c r="G97" s="34"/>
    </row>
    <row r="98" spans="7:7" ht="49.15" customHeight="1">
      <c r="G98" s="34"/>
    </row>
    <row r="99" spans="7:7" ht="49.15" customHeight="1">
      <c r="G99" s="34"/>
    </row>
    <row r="100" spans="7:7" ht="49.15" customHeight="1">
      <c r="G100" s="34"/>
    </row>
    <row r="101" spans="7:7" ht="49.15" customHeight="1">
      <c r="G101" s="34"/>
    </row>
    <row r="102" spans="7:7" ht="49.15" customHeight="1">
      <c r="G102" s="34"/>
    </row>
    <row r="103" spans="7:7" ht="49.15" customHeight="1">
      <c r="G103" s="34"/>
    </row>
    <row r="104" spans="7:7" ht="49.15" customHeight="1">
      <c r="G104" s="34"/>
    </row>
    <row r="105" spans="7:7" ht="49.15" customHeight="1">
      <c r="G105" s="34"/>
    </row>
    <row r="106" spans="7:7" ht="49.15" customHeight="1">
      <c r="G106" s="34"/>
    </row>
    <row r="107" spans="7:7" ht="49.15" customHeight="1">
      <c r="G107" s="34"/>
    </row>
    <row r="108" spans="7:7" ht="49.15" customHeight="1">
      <c r="G108" s="34"/>
    </row>
    <row r="109" spans="7:7" ht="49.15" customHeight="1">
      <c r="G109" s="34"/>
    </row>
    <row r="110" spans="7:7" ht="49.15" customHeight="1">
      <c r="G110" s="34"/>
    </row>
    <row r="111" spans="7:7" ht="49.15" customHeight="1">
      <c r="G111" s="34"/>
    </row>
    <row r="112" spans="7:7" ht="49.15" customHeight="1">
      <c r="G112" s="34"/>
    </row>
    <row r="113" spans="7:7" ht="49.15" customHeight="1">
      <c r="G113" s="34"/>
    </row>
    <row r="114" spans="7:7" ht="49.15" customHeight="1">
      <c r="G114" s="34"/>
    </row>
    <row r="115" spans="7:7" ht="49.15" customHeight="1">
      <c r="G115" s="34"/>
    </row>
    <row r="116" spans="7:7" ht="49.15" customHeight="1">
      <c r="G116" s="34"/>
    </row>
    <row r="117" spans="7:7" ht="49.15" customHeight="1">
      <c r="G117" s="34"/>
    </row>
    <row r="118" spans="7:7" ht="49.15" customHeight="1">
      <c r="G118" s="34"/>
    </row>
    <row r="119" spans="7:7" ht="49.15" customHeight="1">
      <c r="G119" s="34"/>
    </row>
    <row r="120" spans="7:7" ht="49.15" customHeight="1">
      <c r="G120" s="34"/>
    </row>
    <row r="121" spans="7:7" ht="49.15" customHeight="1">
      <c r="G121" s="34"/>
    </row>
    <row r="122" spans="7:7" ht="49.15" customHeight="1">
      <c r="G122" s="34"/>
    </row>
    <row r="123" spans="7:7" ht="49.15" customHeight="1">
      <c r="G123" s="34"/>
    </row>
    <row r="124" spans="7:7" ht="49.15" customHeight="1">
      <c r="G124" s="34"/>
    </row>
    <row r="125" spans="7:7" ht="49.15" customHeight="1">
      <c r="G125" s="34"/>
    </row>
    <row r="126" spans="7:7" ht="49.15" customHeight="1">
      <c r="G126" s="34"/>
    </row>
    <row r="127" spans="7:7" ht="49.15" customHeight="1">
      <c r="G127" s="34"/>
    </row>
    <row r="128" spans="7:7" ht="49.15" customHeight="1">
      <c r="G128" s="34"/>
    </row>
    <row r="129" spans="7:7" ht="49.15" customHeight="1">
      <c r="G129" s="34"/>
    </row>
    <row r="130" spans="7:7" ht="49.15" customHeight="1">
      <c r="G130" s="34"/>
    </row>
    <row r="131" spans="7:7" ht="49.15" customHeight="1">
      <c r="G131" s="34"/>
    </row>
    <row r="132" spans="7:7" ht="49.15" customHeight="1">
      <c r="G132" s="34"/>
    </row>
    <row r="133" spans="7:7" ht="49.15" customHeight="1">
      <c r="G133" s="34"/>
    </row>
    <row r="134" spans="7:7" ht="49.15" customHeight="1">
      <c r="G134" s="34"/>
    </row>
    <row r="135" spans="7:7" ht="49.15" customHeight="1">
      <c r="G135" s="34"/>
    </row>
    <row r="136" spans="7:7" ht="49.15" customHeight="1">
      <c r="G136" s="34"/>
    </row>
    <row r="137" spans="7:7" ht="49.15" customHeight="1">
      <c r="G137" s="34"/>
    </row>
    <row r="138" spans="7:7" ht="49.15" customHeight="1">
      <c r="G138" s="34"/>
    </row>
    <row r="139" spans="7:7" ht="49.15" customHeight="1">
      <c r="G139" s="34"/>
    </row>
    <row r="140" spans="7:7" ht="49.15" customHeight="1">
      <c r="G140" s="34"/>
    </row>
    <row r="141" spans="7:7" ht="49.15" customHeight="1">
      <c r="G141" s="34"/>
    </row>
    <row r="142" spans="7:7" ht="49.15" customHeight="1">
      <c r="G142" s="34"/>
    </row>
    <row r="143" spans="7:7" ht="49.15" customHeight="1">
      <c r="G143" s="34"/>
    </row>
    <row r="144" spans="7:7" ht="49.15" customHeight="1">
      <c r="G144" s="34"/>
    </row>
    <row r="145" spans="7:7" ht="49.15" customHeight="1">
      <c r="G145" s="34"/>
    </row>
    <row r="146" spans="7:7" ht="49.15" customHeight="1">
      <c r="G146" s="34"/>
    </row>
    <row r="147" spans="7:7" ht="49.15" customHeight="1">
      <c r="G147" s="34"/>
    </row>
    <row r="148" spans="7:7" ht="49.15" customHeight="1">
      <c r="G148" s="34"/>
    </row>
    <row r="149" spans="7:7" ht="49.15" customHeight="1">
      <c r="G149" s="34"/>
    </row>
    <row r="150" spans="7:7" ht="49.15" customHeight="1">
      <c r="G150" s="34"/>
    </row>
    <row r="151" spans="7:7" ht="49.15" customHeight="1">
      <c r="G151" s="34"/>
    </row>
    <row r="152" spans="7:7" ht="49.15" customHeight="1">
      <c r="G152" s="34"/>
    </row>
    <row r="153" spans="7:7" ht="49.15" customHeight="1">
      <c r="G153" s="34"/>
    </row>
    <row r="154" spans="7:7" ht="49.15" customHeight="1">
      <c r="G154" s="34"/>
    </row>
    <row r="155" spans="7:7" ht="49.15" customHeight="1">
      <c r="G155" s="34"/>
    </row>
    <row r="156" spans="7:7" ht="49.15" customHeight="1">
      <c r="G156" s="34"/>
    </row>
    <row r="157" spans="7:7" ht="49.15" customHeight="1">
      <c r="G157" s="34"/>
    </row>
    <row r="158" spans="7:7" ht="49.15" customHeight="1">
      <c r="G158" s="34"/>
    </row>
    <row r="159" spans="7:7" ht="49.15" customHeight="1">
      <c r="G159" s="34"/>
    </row>
    <row r="160" spans="7:7" ht="49.15" customHeight="1">
      <c r="G160" s="34"/>
    </row>
    <row r="161" spans="7:7" ht="49.15" customHeight="1">
      <c r="G161" s="34"/>
    </row>
    <row r="162" spans="7:7" ht="49.15" customHeight="1">
      <c r="G162" s="34"/>
    </row>
    <row r="163" spans="7:7" ht="49.15" customHeight="1">
      <c r="G163" s="34"/>
    </row>
    <row r="164" spans="7:7" ht="49.15" customHeight="1">
      <c r="G164" s="34"/>
    </row>
    <row r="165" spans="7:7" ht="49.15" customHeight="1">
      <c r="G165" s="34"/>
    </row>
    <row r="166" spans="7:7" ht="49.15" customHeight="1">
      <c r="G166" s="34"/>
    </row>
    <row r="167" spans="7:7" ht="49.15" customHeight="1">
      <c r="G167" s="34"/>
    </row>
    <row r="168" spans="7:7" ht="49.15" customHeight="1">
      <c r="G168" s="34"/>
    </row>
    <row r="169" spans="7:7" ht="49.15" customHeight="1">
      <c r="G169" s="34"/>
    </row>
    <row r="170" spans="7:7" ht="49.15" customHeight="1">
      <c r="G170" s="34"/>
    </row>
    <row r="171" spans="7:7" ht="49.15" customHeight="1">
      <c r="G171" s="34"/>
    </row>
    <row r="172" spans="7:7" ht="49.15" customHeight="1">
      <c r="G172" s="34"/>
    </row>
    <row r="173" spans="7:7" ht="49.15" customHeight="1">
      <c r="G173" s="34"/>
    </row>
    <row r="174" spans="7:7" ht="49.15" customHeight="1">
      <c r="G174" s="34"/>
    </row>
    <row r="175" spans="7:7" ht="49.15" customHeight="1">
      <c r="G175" s="34"/>
    </row>
    <row r="176" spans="7:7" ht="49.15" customHeight="1">
      <c r="G176" s="34"/>
    </row>
    <row r="177" spans="7:7" ht="49.15" customHeight="1">
      <c r="G177" s="34"/>
    </row>
    <row r="178" spans="7:7" ht="49.15" customHeight="1">
      <c r="G178" s="34"/>
    </row>
    <row r="179" spans="7:7" ht="49.15" customHeight="1">
      <c r="G179" s="34"/>
    </row>
    <row r="180" spans="7:7" ht="49.15" customHeight="1">
      <c r="G180" s="34"/>
    </row>
    <row r="181" spans="7:7" ht="49.15" customHeight="1">
      <c r="G181" s="34"/>
    </row>
    <row r="182" spans="7:7" ht="49.15" customHeight="1">
      <c r="G182" s="34"/>
    </row>
    <row r="183" spans="7:7" ht="49.15" customHeight="1">
      <c r="G183" s="34"/>
    </row>
    <row r="184" spans="7:7" ht="49.15" customHeight="1">
      <c r="G184" s="34"/>
    </row>
    <row r="185" spans="7:7" ht="49.15" customHeight="1">
      <c r="G185" s="34"/>
    </row>
    <row r="186" spans="7:7" ht="49.15" customHeight="1">
      <c r="G186" s="34"/>
    </row>
    <row r="187" spans="7:7" ht="49.15" customHeight="1">
      <c r="G187" s="34"/>
    </row>
    <row r="188" spans="7:7" ht="49.15" customHeight="1">
      <c r="G188" s="34"/>
    </row>
    <row r="189" spans="7:7" ht="49.15" customHeight="1">
      <c r="G189" s="34"/>
    </row>
    <row r="190" spans="7:7" ht="49.15" customHeight="1">
      <c r="G190" s="34"/>
    </row>
    <row r="191" spans="7:7" ht="49.15" customHeight="1">
      <c r="G191" s="34"/>
    </row>
    <row r="192" spans="7:7" ht="49.15" customHeight="1">
      <c r="G192" s="34"/>
    </row>
    <row r="193" spans="7:7" ht="49.15" customHeight="1">
      <c r="G193" s="34"/>
    </row>
    <row r="194" spans="7:7" ht="49.15" customHeight="1">
      <c r="G194" s="34"/>
    </row>
    <row r="195" spans="7:7" ht="49.15" customHeight="1">
      <c r="G195" s="34"/>
    </row>
    <row r="196" spans="7:7" ht="49.15" customHeight="1">
      <c r="G196" s="34"/>
    </row>
    <row r="197" spans="7:7" ht="49.15" customHeight="1">
      <c r="G197" s="34"/>
    </row>
    <row r="198" spans="7:7" ht="49.15" customHeight="1">
      <c r="G198" s="34"/>
    </row>
    <row r="199" spans="7:7" ht="49.15" customHeight="1">
      <c r="G199" s="34"/>
    </row>
    <row r="200" spans="7:7" ht="49.15" customHeight="1">
      <c r="G200" s="34"/>
    </row>
    <row r="201" spans="7:7" ht="49.15" customHeight="1">
      <c r="G201" s="34"/>
    </row>
    <row r="202" spans="7:7" ht="49.15" customHeight="1">
      <c r="G202" s="34"/>
    </row>
    <row r="203" spans="7:7" ht="49.15" customHeight="1">
      <c r="G203" s="34"/>
    </row>
    <row r="204" spans="7:7" ht="49.15" customHeight="1">
      <c r="G204" s="34"/>
    </row>
    <row r="205" spans="7:7" ht="49.15" customHeight="1">
      <c r="G205" s="34"/>
    </row>
    <row r="206" spans="7:7" ht="49.15" customHeight="1">
      <c r="G206" s="34"/>
    </row>
    <row r="207" spans="7:7" ht="49.15" customHeight="1">
      <c r="G207" s="34"/>
    </row>
    <row r="208" spans="7:7" ht="49.15" customHeight="1">
      <c r="G208" s="34"/>
    </row>
    <row r="209" spans="7:7" ht="49.15" customHeight="1">
      <c r="G209" s="34"/>
    </row>
    <row r="210" spans="7:7" ht="49.15" customHeight="1">
      <c r="G210" s="34"/>
    </row>
    <row r="211" spans="7:7" ht="49.15" customHeight="1">
      <c r="G211" s="34"/>
    </row>
    <row r="212" spans="7:7" ht="49.15" customHeight="1">
      <c r="G212" s="34"/>
    </row>
    <row r="213" spans="7:7" ht="49.15" customHeight="1">
      <c r="G213" s="34"/>
    </row>
    <row r="214" spans="7:7" ht="49.15" customHeight="1">
      <c r="G214" s="34"/>
    </row>
    <row r="215" spans="7:7" ht="49.15" customHeight="1">
      <c r="G215" s="34"/>
    </row>
    <row r="216" spans="7:7" ht="49.15" customHeight="1">
      <c r="G216" s="34"/>
    </row>
    <row r="217" spans="7:7" ht="49.15" customHeight="1">
      <c r="G217" s="34"/>
    </row>
    <row r="218" spans="7:7" ht="49.15" customHeight="1">
      <c r="G218" s="34"/>
    </row>
    <row r="219" spans="7:7" ht="49.15" customHeight="1">
      <c r="G219" s="34"/>
    </row>
    <row r="220" spans="7:7" ht="49.15" customHeight="1">
      <c r="G220" s="34"/>
    </row>
    <row r="221" spans="7:7" ht="49.15" customHeight="1">
      <c r="G221" s="34"/>
    </row>
    <row r="222" spans="7:7" ht="49.15" customHeight="1">
      <c r="G222" s="34"/>
    </row>
    <row r="223" spans="7:7" ht="49.15" customHeight="1">
      <c r="G223" s="34"/>
    </row>
    <row r="224" spans="7:7" ht="49.15" customHeight="1">
      <c r="G224" s="34"/>
    </row>
    <row r="225" spans="7:7" ht="49.15" customHeight="1">
      <c r="G225" s="34"/>
    </row>
    <row r="226" spans="7:7" ht="49.15" customHeight="1">
      <c r="G226" s="34"/>
    </row>
    <row r="227" spans="7:7" ht="49.15" customHeight="1">
      <c r="G227" s="34"/>
    </row>
    <row r="228" spans="7:7" ht="49.15" customHeight="1">
      <c r="G228" s="34"/>
    </row>
    <row r="229" spans="7:7" ht="49.15" customHeight="1">
      <c r="G229" s="34"/>
    </row>
    <row r="230" spans="7:7" ht="49.15" customHeight="1">
      <c r="G230" s="34"/>
    </row>
    <row r="231" spans="7:7" ht="49.15" customHeight="1">
      <c r="G231" s="34"/>
    </row>
    <row r="232" spans="7:7" ht="49.15" customHeight="1">
      <c r="G232" s="34"/>
    </row>
    <row r="233" spans="7:7" ht="49.15" customHeight="1">
      <c r="G233" s="34"/>
    </row>
    <row r="234" spans="7:7" ht="49.15" customHeight="1">
      <c r="G234" s="34"/>
    </row>
    <row r="235" spans="7:7" ht="49.15" customHeight="1">
      <c r="G235" s="34"/>
    </row>
    <row r="236" spans="7:7" ht="49.15" customHeight="1">
      <c r="G236" s="34"/>
    </row>
    <row r="237" spans="7:7" ht="49.15" customHeight="1">
      <c r="G237" s="34"/>
    </row>
    <row r="238" spans="7:7" ht="49.15" customHeight="1">
      <c r="G238" s="34"/>
    </row>
    <row r="239" spans="7:7" ht="49.15" customHeight="1">
      <c r="G239" s="34"/>
    </row>
    <row r="240" spans="7:7" ht="49.15" customHeight="1">
      <c r="G240" s="34"/>
    </row>
    <row r="241" spans="7:7" ht="49.15" customHeight="1">
      <c r="G241" s="34"/>
    </row>
    <row r="242" spans="7:7" ht="49.15" customHeight="1">
      <c r="G242" s="34"/>
    </row>
    <row r="243" spans="7:7" ht="49.15" customHeight="1">
      <c r="G243" s="34"/>
    </row>
    <row r="244" spans="7:7" ht="49.15" customHeight="1">
      <c r="G244" s="34"/>
    </row>
    <row r="245" spans="7:7" ht="49.15" customHeight="1">
      <c r="G245" s="34"/>
    </row>
    <row r="246" spans="7:7" ht="49.15" customHeight="1">
      <c r="G246" s="34"/>
    </row>
    <row r="247" spans="7:7" ht="49.15" customHeight="1">
      <c r="G247" s="34"/>
    </row>
    <row r="248" spans="7:7" ht="49.15" customHeight="1">
      <c r="G248" s="34"/>
    </row>
    <row r="249" spans="7:7" ht="49.15" customHeight="1">
      <c r="G249" s="34"/>
    </row>
    <row r="250" spans="7:7" ht="49.15" customHeight="1">
      <c r="G250" s="34"/>
    </row>
    <row r="251" spans="7:7" ht="49.15" customHeight="1">
      <c r="G251" s="34"/>
    </row>
    <row r="252" spans="7:7" ht="49.15" customHeight="1">
      <c r="G252" s="34"/>
    </row>
    <row r="253" spans="7:7" ht="49.15" customHeight="1">
      <c r="G253" s="34"/>
    </row>
    <row r="254" spans="7:7" ht="49.15" customHeight="1">
      <c r="G254" s="34"/>
    </row>
    <row r="255" spans="7:7" ht="49.15" customHeight="1">
      <c r="G255" s="34"/>
    </row>
    <row r="256" spans="7:7" ht="49.15" customHeight="1">
      <c r="G256" s="34"/>
    </row>
    <row r="257" spans="7:7" ht="49.15" customHeight="1">
      <c r="G257" s="34"/>
    </row>
    <row r="258" spans="7:7" ht="49.15" customHeight="1">
      <c r="G258" s="34"/>
    </row>
    <row r="259" spans="7:7" ht="49.15" customHeight="1">
      <c r="G259" s="34"/>
    </row>
    <row r="260" spans="7:7" ht="49.15" customHeight="1">
      <c r="G260" s="34"/>
    </row>
    <row r="261" spans="7:7" ht="49.15" customHeight="1">
      <c r="G261" s="34"/>
    </row>
    <row r="262" spans="7:7" ht="49.15" customHeight="1">
      <c r="G262" s="34"/>
    </row>
    <row r="263" spans="7:7" ht="49.15" customHeight="1">
      <c r="G263" s="34"/>
    </row>
    <row r="264" spans="7:7" ht="49.15" customHeight="1">
      <c r="G264" s="34"/>
    </row>
    <row r="265" spans="7:7" ht="49.15" customHeight="1">
      <c r="G265" s="34"/>
    </row>
    <row r="266" spans="7:7" ht="49.15" customHeight="1">
      <c r="G266" s="34"/>
    </row>
    <row r="267" spans="7:7" ht="49.15" customHeight="1">
      <c r="G267" s="34"/>
    </row>
    <row r="268" spans="7:7" ht="49.15" customHeight="1">
      <c r="G268" s="34"/>
    </row>
    <row r="269" spans="7:7" ht="49.15" customHeight="1">
      <c r="G269" s="34"/>
    </row>
    <row r="270" spans="7:7" ht="49.15" customHeight="1">
      <c r="G270" s="34"/>
    </row>
    <row r="271" spans="7:7" ht="49.15" customHeight="1">
      <c r="G271" s="34"/>
    </row>
    <row r="272" spans="7:7" ht="49.15" customHeight="1">
      <c r="G272" s="34"/>
    </row>
    <row r="273" spans="7:7" ht="49.15" customHeight="1">
      <c r="G273" s="34"/>
    </row>
    <row r="274" spans="7:7" ht="49.15" customHeight="1">
      <c r="G274" s="34"/>
    </row>
    <row r="275" spans="7:7" ht="49.15" customHeight="1">
      <c r="G275" s="34"/>
    </row>
    <row r="276" spans="7:7" ht="49.15" customHeight="1">
      <c r="G276" s="34"/>
    </row>
    <row r="277" spans="7:7" ht="49.15" customHeight="1">
      <c r="G277" s="34"/>
    </row>
    <row r="278" spans="7:7" ht="49.15" customHeight="1">
      <c r="G278" s="34"/>
    </row>
    <row r="279" spans="7:7" ht="49.15" customHeight="1">
      <c r="G279" s="34"/>
    </row>
    <row r="280" spans="7:7" ht="49.15" customHeight="1">
      <c r="G280" s="34"/>
    </row>
    <row r="281" spans="7:7" ht="49.15" customHeight="1">
      <c r="G281" s="34"/>
    </row>
    <row r="282" spans="7:7" ht="49.15" customHeight="1">
      <c r="G282" s="34"/>
    </row>
    <row r="283" spans="7:7" ht="49.15" customHeight="1">
      <c r="G283" s="34"/>
    </row>
    <row r="284" spans="7:7" ht="49.15" customHeight="1">
      <c r="G284" s="34"/>
    </row>
    <row r="285" spans="7:7" ht="49.15" customHeight="1">
      <c r="G285" s="34"/>
    </row>
    <row r="286" spans="7:7" ht="49.15" customHeight="1">
      <c r="G286" s="34"/>
    </row>
    <row r="287" spans="7:7" ht="49.15" customHeight="1">
      <c r="G287" s="34"/>
    </row>
    <row r="288" spans="7:7" ht="49.15" customHeight="1">
      <c r="G288" s="34"/>
    </row>
    <row r="289" spans="7:7" ht="49.15" customHeight="1">
      <c r="G289" s="34"/>
    </row>
    <row r="290" spans="7:7" ht="49.15" customHeight="1">
      <c r="G290" s="34"/>
    </row>
    <row r="291" spans="7:7" ht="49.15" customHeight="1">
      <c r="G291" s="34"/>
    </row>
    <row r="292" spans="7:7" ht="49.15" customHeight="1">
      <c r="G292" s="34"/>
    </row>
    <row r="293" spans="7:7" ht="49.15" customHeight="1">
      <c r="G293" s="34"/>
    </row>
    <row r="294" spans="7:7" ht="49.15" customHeight="1">
      <c r="G294" s="34"/>
    </row>
    <row r="295" spans="7:7" ht="49.15" customHeight="1">
      <c r="G295" s="34"/>
    </row>
    <row r="296" spans="7:7" ht="49.15" customHeight="1">
      <c r="G296" s="34"/>
    </row>
    <row r="297" spans="7:7" ht="49.15" customHeight="1">
      <c r="G297" s="34"/>
    </row>
    <row r="298" spans="7:7" ht="49.15" customHeight="1">
      <c r="G298" s="34"/>
    </row>
    <row r="299" spans="7:7" ht="49.15" customHeight="1">
      <c r="G299" s="34"/>
    </row>
    <row r="300" spans="7:7" ht="49.15" customHeight="1">
      <c r="G300" s="34"/>
    </row>
    <row r="301" spans="7:7" ht="49.15" customHeight="1">
      <c r="G301" s="34"/>
    </row>
    <row r="302" spans="7:7" ht="49.15" customHeight="1">
      <c r="G302" s="34"/>
    </row>
    <row r="303" spans="7:7" ht="49.15" customHeight="1">
      <c r="G303" s="34"/>
    </row>
    <row r="304" spans="7:7" ht="49.15" customHeight="1">
      <c r="G304" s="34"/>
    </row>
    <row r="305" spans="7:7" ht="49.15" customHeight="1">
      <c r="G305" s="34"/>
    </row>
    <row r="306" spans="7:7" ht="49.15" customHeight="1">
      <c r="G306" s="34"/>
    </row>
    <row r="307" spans="7:7" ht="49.15" customHeight="1">
      <c r="G307" s="34"/>
    </row>
    <row r="308" spans="7:7" ht="49.15" customHeight="1">
      <c r="G308" s="34"/>
    </row>
    <row r="309" spans="7:7" ht="49.15" customHeight="1">
      <c r="G309" s="34"/>
    </row>
    <row r="310" spans="7:7" ht="49.15" customHeight="1">
      <c r="G310" s="34"/>
    </row>
    <row r="311" spans="7:7" ht="49.15" customHeight="1">
      <c r="G311" s="34"/>
    </row>
    <row r="312" spans="7:7" ht="49.15" customHeight="1">
      <c r="G312" s="34"/>
    </row>
    <row r="313" spans="7:7" ht="49.15" customHeight="1">
      <c r="G313" s="34"/>
    </row>
    <row r="314" spans="7:7" ht="49.15" customHeight="1">
      <c r="G314" s="34"/>
    </row>
    <row r="315" spans="7:7" ht="49.15" customHeight="1">
      <c r="G315" s="34"/>
    </row>
    <row r="316" spans="7:7" ht="49.15" customHeight="1">
      <c r="G316" s="34"/>
    </row>
    <row r="317" spans="7:7" ht="49.15" customHeight="1">
      <c r="G317" s="34"/>
    </row>
    <row r="318" spans="7:7" ht="49.15" customHeight="1">
      <c r="G318" s="34"/>
    </row>
    <row r="319" spans="7:7" ht="49.15" customHeight="1">
      <c r="G319" s="34"/>
    </row>
    <row r="320" spans="7:7" ht="49.15" customHeight="1">
      <c r="G320" s="34"/>
    </row>
    <row r="321" spans="7:7" ht="49.15" customHeight="1">
      <c r="G321" s="34"/>
    </row>
    <row r="322" spans="7:7" ht="49.15" customHeight="1">
      <c r="G322" s="34"/>
    </row>
    <row r="323" spans="7:7" ht="49.15" customHeight="1">
      <c r="G323" s="34"/>
    </row>
    <row r="324" spans="7:7" ht="49.15" customHeight="1">
      <c r="G324" s="34"/>
    </row>
    <row r="325" spans="7:7" ht="49.15" customHeight="1">
      <c r="G325" s="34"/>
    </row>
    <row r="326" spans="7:7" ht="49.15" customHeight="1">
      <c r="G326" s="34"/>
    </row>
    <row r="327" spans="7:7" ht="49.15" customHeight="1">
      <c r="G327" s="34"/>
    </row>
    <row r="328" spans="7:7" ht="49.15" customHeight="1">
      <c r="G328" s="34"/>
    </row>
    <row r="329" spans="7:7" ht="49.15" customHeight="1">
      <c r="G329" s="34"/>
    </row>
    <row r="330" spans="7:7" ht="49.15" customHeight="1">
      <c r="G330" s="34"/>
    </row>
    <row r="331" spans="7:7" ht="49.15" customHeight="1">
      <c r="G331" s="34"/>
    </row>
    <row r="332" spans="7:7" ht="49.15" customHeight="1">
      <c r="G332" s="34"/>
    </row>
    <row r="333" spans="7:7" ht="49.15" customHeight="1">
      <c r="G333" s="34"/>
    </row>
    <row r="334" spans="7:7" ht="49.15" customHeight="1">
      <c r="G334" s="34"/>
    </row>
    <row r="335" spans="7:7" ht="49.15" customHeight="1">
      <c r="G335" s="34"/>
    </row>
    <row r="336" spans="7:7" ht="49.15" customHeight="1">
      <c r="G336" s="34"/>
    </row>
    <row r="337" spans="7:7" ht="49.15" customHeight="1">
      <c r="G337" s="34"/>
    </row>
    <row r="338" spans="7:7" ht="49.15" customHeight="1">
      <c r="G338" s="34"/>
    </row>
    <row r="339" spans="7:7" ht="49.15" customHeight="1">
      <c r="G339" s="34"/>
    </row>
    <row r="340" spans="7:7" ht="49.15" customHeight="1">
      <c r="G340" s="34"/>
    </row>
    <row r="341" spans="7:7" ht="49.15" customHeight="1">
      <c r="G341" s="34"/>
    </row>
    <row r="342" spans="7:7" ht="49.15" customHeight="1">
      <c r="G342" s="34"/>
    </row>
    <row r="343" spans="7:7" ht="49.15" customHeight="1">
      <c r="G343" s="34"/>
    </row>
    <row r="344" spans="7:7" ht="49.15" customHeight="1">
      <c r="G344" s="34"/>
    </row>
    <row r="345" spans="7:7" ht="49.15" customHeight="1">
      <c r="G345" s="34"/>
    </row>
    <row r="346" spans="7:7" ht="49.15" customHeight="1">
      <c r="G346" s="34"/>
    </row>
    <row r="347" spans="7:7" ht="49.15" customHeight="1">
      <c r="G347" s="34"/>
    </row>
    <row r="348" spans="7:7" ht="49.15" customHeight="1">
      <c r="G348" s="34"/>
    </row>
    <row r="349" spans="7:7" ht="49.15" customHeight="1">
      <c r="G349" s="34"/>
    </row>
    <row r="350" spans="7:7" ht="49.15" customHeight="1">
      <c r="G350" s="34"/>
    </row>
    <row r="351" spans="7:7" ht="49.15" customHeight="1">
      <c r="G351" s="34"/>
    </row>
    <row r="352" spans="7:7" ht="49.15" customHeight="1">
      <c r="G352" s="34"/>
    </row>
    <row r="353" spans="7:7" ht="49.15" customHeight="1">
      <c r="G353" s="34"/>
    </row>
    <row r="354" spans="7:7" ht="49.15" customHeight="1">
      <c r="G354" s="34"/>
    </row>
    <row r="355" spans="7:7" ht="49.15" customHeight="1">
      <c r="G355" s="34"/>
    </row>
    <row r="356" spans="7:7" ht="49.15" customHeight="1">
      <c r="G356" s="34"/>
    </row>
    <row r="357" spans="7:7" ht="49.15" customHeight="1">
      <c r="G357" s="34"/>
    </row>
    <row r="358" spans="7:7" ht="49.15" customHeight="1">
      <c r="G358" s="34"/>
    </row>
    <row r="359" spans="7:7" ht="49.15" customHeight="1">
      <c r="G359" s="34"/>
    </row>
    <row r="360" spans="7:7" ht="49.15" customHeight="1">
      <c r="G360" s="34"/>
    </row>
    <row r="361" spans="7:7" ht="49.15" customHeight="1">
      <c r="G361" s="34"/>
    </row>
    <row r="362" spans="7:7" ht="49.15" customHeight="1">
      <c r="G362" s="34"/>
    </row>
    <row r="363" spans="7:7" ht="49.15" customHeight="1">
      <c r="G363" s="34"/>
    </row>
    <row r="364" spans="7:7" ht="49.15" customHeight="1">
      <c r="G364" s="34"/>
    </row>
    <row r="365" spans="7:7" ht="49.15" customHeight="1">
      <c r="G365" s="34"/>
    </row>
    <row r="366" spans="7:7" ht="49.15" customHeight="1">
      <c r="G366" s="34"/>
    </row>
    <row r="367" spans="7:7" ht="49.15" customHeight="1">
      <c r="G367" s="34"/>
    </row>
    <row r="368" spans="7:7" ht="49.15" customHeight="1">
      <c r="G368" s="34"/>
    </row>
    <row r="369" spans="7:7" ht="49.15" customHeight="1">
      <c r="G369" s="34"/>
    </row>
    <row r="370" spans="7:7" ht="49.15" customHeight="1">
      <c r="G370" s="34"/>
    </row>
    <row r="371" spans="7:7" ht="49.15" customHeight="1">
      <c r="G371" s="34"/>
    </row>
    <row r="372" spans="7:7" ht="49.15" customHeight="1">
      <c r="G372" s="34"/>
    </row>
    <row r="373" spans="7:7" ht="49.15" customHeight="1">
      <c r="G373" s="34"/>
    </row>
    <row r="374" spans="7:7" ht="49.15" customHeight="1">
      <c r="G374" s="34"/>
    </row>
    <row r="375" spans="7:7" ht="49.15" customHeight="1">
      <c r="G375" s="34"/>
    </row>
    <row r="376" spans="7:7" ht="49.15" customHeight="1">
      <c r="G376" s="34"/>
    </row>
    <row r="377" spans="7:7" ht="49.15" customHeight="1">
      <c r="G377" s="34"/>
    </row>
    <row r="378" spans="7:7" ht="49.15" customHeight="1">
      <c r="G378" s="34"/>
    </row>
    <row r="379" spans="7:7" ht="49.15" customHeight="1">
      <c r="G379" s="34"/>
    </row>
    <row r="380" spans="7:7" ht="49.15" customHeight="1">
      <c r="G380" s="34"/>
    </row>
    <row r="381" spans="7:7" ht="49.15" customHeight="1">
      <c r="G381" s="34"/>
    </row>
    <row r="382" spans="7:7" ht="49.15" customHeight="1">
      <c r="G382" s="34"/>
    </row>
    <row r="383" spans="7:7" ht="49.15" customHeight="1">
      <c r="G383" s="34"/>
    </row>
    <row r="384" spans="7:7" ht="49.15" customHeight="1">
      <c r="G384" s="34"/>
    </row>
    <row r="385" spans="7:7" ht="49.15" customHeight="1">
      <c r="G385" s="34"/>
    </row>
    <row r="386" spans="7:7" ht="49.15" customHeight="1">
      <c r="G386" s="34"/>
    </row>
    <row r="387" spans="7:7" ht="49.15" customHeight="1">
      <c r="G387" s="34"/>
    </row>
    <row r="388" spans="7:7" ht="49.15" customHeight="1">
      <c r="G388" s="34"/>
    </row>
    <row r="389" spans="7:7" ht="49.15" customHeight="1">
      <c r="G389" s="34"/>
    </row>
    <row r="390" spans="7:7" ht="49.15" customHeight="1">
      <c r="G390" s="34"/>
    </row>
    <row r="391" spans="7:7" ht="49.15" customHeight="1">
      <c r="G391" s="34"/>
    </row>
    <row r="392" spans="7:7" ht="49.15" customHeight="1">
      <c r="G392" s="34"/>
    </row>
    <row r="393" spans="7:7" ht="49.15" customHeight="1">
      <c r="G393" s="34"/>
    </row>
    <row r="394" spans="7:7" ht="49.15" customHeight="1">
      <c r="G394" s="34"/>
    </row>
    <row r="395" spans="7:7" ht="49.15" customHeight="1">
      <c r="G395" s="34"/>
    </row>
    <row r="396" spans="7:7" ht="49.15" customHeight="1">
      <c r="G396" s="34"/>
    </row>
    <row r="397" spans="7:7" ht="49.15" customHeight="1">
      <c r="G397" s="34"/>
    </row>
    <row r="398" spans="7:7" ht="49.15" customHeight="1">
      <c r="G398" s="34"/>
    </row>
    <row r="399" spans="7:7" ht="49.15" customHeight="1">
      <c r="G399" s="34"/>
    </row>
    <row r="400" spans="7:7" ht="49.15" customHeight="1">
      <c r="G400" s="34"/>
    </row>
    <row r="401" spans="7:7" ht="49.15" customHeight="1">
      <c r="G401" s="34"/>
    </row>
    <row r="402" spans="7:7" ht="49.15" customHeight="1">
      <c r="G402" s="34"/>
    </row>
    <row r="403" spans="7:7" ht="49.15" customHeight="1">
      <c r="G403" s="34"/>
    </row>
    <row r="404" spans="7:7" ht="49.15" customHeight="1">
      <c r="G404" s="34"/>
    </row>
    <row r="405" spans="7:7" ht="49.15" customHeight="1">
      <c r="G405" s="34"/>
    </row>
    <row r="406" spans="7:7" ht="49.15" customHeight="1">
      <c r="G406" s="34"/>
    </row>
    <row r="407" spans="7:7" ht="49.15" customHeight="1">
      <c r="G407" s="34"/>
    </row>
    <row r="408" spans="7:7" ht="49.15" customHeight="1">
      <c r="G408" s="34"/>
    </row>
    <row r="409" spans="7:7" ht="49.15" customHeight="1">
      <c r="G409" s="34"/>
    </row>
    <row r="410" spans="7:7" ht="49.15" customHeight="1">
      <c r="G410" s="34"/>
    </row>
    <row r="411" spans="7:7" ht="49.15" customHeight="1">
      <c r="G411" s="34"/>
    </row>
    <row r="412" spans="7:7" ht="49.15" customHeight="1">
      <c r="G412" s="34"/>
    </row>
    <row r="413" spans="7:7" ht="49.15" customHeight="1">
      <c r="G413" s="34"/>
    </row>
    <row r="414" spans="7:7" ht="49.15" customHeight="1">
      <c r="G414" s="34"/>
    </row>
    <row r="415" spans="7:7" ht="49.15" customHeight="1">
      <c r="G415" s="34"/>
    </row>
    <row r="416" spans="7:7" ht="49.15" customHeight="1">
      <c r="G416" s="34"/>
    </row>
    <row r="417" spans="7:7" ht="49.15" customHeight="1">
      <c r="G417" s="34"/>
    </row>
    <row r="418" spans="7:7" ht="49.15" customHeight="1">
      <c r="G418" s="34"/>
    </row>
    <row r="419" spans="7:7" ht="49.15" customHeight="1">
      <c r="G419" s="34"/>
    </row>
    <row r="420" spans="7:7" ht="49.15" customHeight="1">
      <c r="G420" s="34"/>
    </row>
    <row r="421" spans="7:7" ht="49.15" customHeight="1">
      <c r="G421" s="34"/>
    </row>
    <row r="422" spans="7:7" ht="49.15" customHeight="1">
      <c r="G422" s="34"/>
    </row>
    <row r="423" spans="7:7" ht="49.15" customHeight="1">
      <c r="G423" s="34"/>
    </row>
    <row r="424" spans="7:7" ht="49.15" customHeight="1">
      <c r="G424" s="34"/>
    </row>
    <row r="425" spans="7:7" ht="49.15" customHeight="1">
      <c r="G425" s="34"/>
    </row>
    <row r="426" spans="7:7" ht="49.15" customHeight="1">
      <c r="G426" s="34"/>
    </row>
    <row r="427" spans="7:7" ht="49.15" customHeight="1">
      <c r="G427" s="34"/>
    </row>
    <row r="428" spans="7:7" ht="49.15" customHeight="1">
      <c r="G428" s="34"/>
    </row>
    <row r="429" spans="7:7" ht="49.15" customHeight="1">
      <c r="G429" s="34"/>
    </row>
    <row r="430" spans="7:7" ht="49.15" customHeight="1">
      <c r="G430" s="34"/>
    </row>
    <row r="431" spans="7:7" ht="49.15" customHeight="1">
      <c r="G431" s="34"/>
    </row>
    <row r="432" spans="7:7" ht="49.15" customHeight="1">
      <c r="G432" s="34"/>
    </row>
    <row r="433" spans="7:7" ht="49.15" customHeight="1">
      <c r="G433" s="34"/>
    </row>
    <row r="434" spans="7:7" ht="49.15" customHeight="1">
      <c r="G434" s="34"/>
    </row>
    <row r="435" spans="7:7" ht="49.15" customHeight="1">
      <c r="G435" s="34"/>
    </row>
    <row r="436" spans="7:7" ht="49.15" customHeight="1">
      <c r="G436" s="34"/>
    </row>
    <row r="437" spans="7:7" ht="49.15" customHeight="1">
      <c r="G437" s="34"/>
    </row>
    <row r="438" spans="7:7" ht="49.15" customHeight="1">
      <c r="G438" s="34"/>
    </row>
    <row r="439" spans="7:7" ht="49.15" customHeight="1">
      <c r="G439" s="34"/>
    </row>
    <row r="440" spans="7:7" ht="49.15" customHeight="1">
      <c r="G440" s="34"/>
    </row>
    <row r="441" spans="7:7" ht="49.15" customHeight="1">
      <c r="G441" s="34"/>
    </row>
    <row r="442" spans="7:7" ht="49.15" customHeight="1">
      <c r="G442" s="34"/>
    </row>
    <row r="443" spans="7:7" ht="49.15" customHeight="1">
      <c r="G443" s="34"/>
    </row>
    <row r="444" spans="7:7" ht="49.15" customHeight="1">
      <c r="G444" s="34"/>
    </row>
    <row r="445" spans="7:7" ht="49.15" customHeight="1">
      <c r="G445" s="34"/>
    </row>
    <row r="446" spans="7:7" ht="49.15" customHeight="1">
      <c r="G446" s="34"/>
    </row>
    <row r="447" spans="7:7" ht="49.15" customHeight="1">
      <c r="G447" s="34"/>
    </row>
    <row r="448" spans="7:7" ht="49.15" customHeight="1">
      <c r="G448" s="34"/>
    </row>
    <row r="449" spans="7:7" ht="49.15" customHeight="1">
      <c r="G449" s="34"/>
    </row>
    <row r="450" spans="7:7" ht="49.15" customHeight="1">
      <c r="G450" s="34"/>
    </row>
    <row r="451" spans="7:7" ht="49.15" customHeight="1">
      <c r="G451" s="34"/>
    </row>
    <row r="452" spans="7:7" ht="49.15" customHeight="1">
      <c r="G452" s="34"/>
    </row>
    <row r="453" spans="7:7" ht="49.15" customHeight="1">
      <c r="G453" s="34"/>
    </row>
    <row r="454" spans="7:7" ht="49.15" customHeight="1">
      <c r="G454" s="34"/>
    </row>
    <row r="455" spans="7:7" ht="49.15" customHeight="1">
      <c r="G455" s="34"/>
    </row>
    <row r="456" spans="7:7" ht="49.15" customHeight="1">
      <c r="G456" s="34"/>
    </row>
    <row r="457" spans="7:7" ht="49.15" customHeight="1">
      <c r="G457" s="34"/>
    </row>
    <row r="458" spans="7:7" ht="49.15" customHeight="1">
      <c r="G458" s="34"/>
    </row>
    <row r="459" spans="7:7" ht="49.15" customHeight="1">
      <c r="G459" s="34"/>
    </row>
    <row r="460" spans="7:7" ht="49.15" customHeight="1">
      <c r="G460" s="34"/>
    </row>
    <row r="461" spans="7:7" ht="49.15" customHeight="1">
      <c r="G461" s="34"/>
    </row>
    <row r="462" spans="7:7" ht="49.15" customHeight="1">
      <c r="G462" s="34"/>
    </row>
    <row r="463" spans="7:7" ht="49.15" customHeight="1">
      <c r="G463" s="34"/>
    </row>
    <row r="464" spans="7:7" ht="49.15" customHeight="1">
      <c r="G464" s="34"/>
    </row>
    <row r="465" spans="7:7" ht="49.15" customHeight="1">
      <c r="G465" s="34"/>
    </row>
    <row r="466" spans="7:7" ht="49.15" customHeight="1">
      <c r="G466" s="34"/>
    </row>
    <row r="467" spans="7:7" ht="49.15" customHeight="1">
      <c r="G467" s="34"/>
    </row>
    <row r="468" spans="7:7" ht="49.15" customHeight="1">
      <c r="G468" s="34"/>
    </row>
    <row r="469" spans="7:7" ht="49.15" customHeight="1">
      <c r="G469" s="34"/>
    </row>
    <row r="470" spans="7:7" ht="49.15" customHeight="1">
      <c r="G470" s="34"/>
    </row>
    <row r="471" spans="7:7" ht="49.15" customHeight="1">
      <c r="G471" s="34"/>
    </row>
    <row r="472" spans="7:7" ht="49.15" customHeight="1">
      <c r="G472" s="34"/>
    </row>
    <row r="473" spans="7:7" ht="49.15" customHeight="1">
      <c r="G473" s="34"/>
    </row>
    <row r="474" spans="7:7" ht="49.15" customHeight="1">
      <c r="G474" s="34"/>
    </row>
    <row r="475" spans="7:7" ht="49.15" customHeight="1">
      <c r="G475" s="34"/>
    </row>
    <row r="476" spans="7:7" ht="49.15" customHeight="1">
      <c r="G476" s="34"/>
    </row>
    <row r="477" spans="7:7" ht="49.15" customHeight="1">
      <c r="G477" s="34"/>
    </row>
    <row r="478" spans="7:7" ht="49.15" customHeight="1">
      <c r="G478" s="34"/>
    </row>
    <row r="479" spans="7:7" ht="49.15" customHeight="1">
      <c r="G479" s="34"/>
    </row>
    <row r="480" spans="7:7" ht="49.15" customHeight="1">
      <c r="G480" s="34"/>
    </row>
    <row r="481" spans="7:7" ht="49.15" customHeight="1">
      <c r="G481" s="34"/>
    </row>
    <row r="482" spans="7:7" ht="49.15" customHeight="1">
      <c r="G482" s="34"/>
    </row>
  </sheetData>
  <mergeCells count="3">
    <mergeCell ref="B1:F1"/>
    <mergeCell ref="H1:M1"/>
    <mergeCell ref="I21:J21"/>
  </mergeCells>
  <pageMargins left="0.23622047244094491" right="0.23622047244094491" top="0.74803149606299213" bottom="0.74803149606299213" header="0.31496062992125984" footer="0.31496062992125984"/>
  <pageSetup paperSize="8" scale="58" fitToHeight="2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92E46-65E8-4898-AFF0-9EB38C38CE06}">
  <sheetPr>
    <tabColor rgb="FF92D050"/>
    <pageSetUpPr fitToPage="1"/>
  </sheetPr>
  <dimension ref="A1:N75"/>
  <sheetViews>
    <sheetView zoomScale="80" zoomScaleNormal="80" workbookViewId="0">
      <pane xSplit="4" ySplit="2" topLeftCell="E3" activePane="bottomRight" state="frozen"/>
      <selection pane="topRight" activeCell="G1" sqref="G1"/>
      <selection pane="bottomLeft" activeCell="A3" sqref="A3"/>
      <selection pane="bottomRight" activeCell="L3" sqref="L3"/>
    </sheetView>
  </sheetViews>
  <sheetFormatPr defaultColWidth="28.7109375" defaultRowHeight="49.15" customHeight="1"/>
  <cols>
    <col min="1" max="1" width="24" style="87" customWidth="1"/>
    <col min="2" max="2" width="13.7109375" style="195" customWidth="1"/>
    <col min="3" max="3" width="12.7109375" style="196" customWidth="1"/>
    <col min="4" max="4" width="69.42578125" style="102" customWidth="1"/>
    <col min="5" max="5" width="17.28515625" style="115" customWidth="1"/>
    <col min="6" max="6" width="21.7109375" style="67" bestFit="1" customWidth="1"/>
    <col min="7" max="10" width="16.28515625" style="66" customWidth="1"/>
    <col min="11" max="11" width="17.85546875" style="66" customWidth="1"/>
    <col min="12" max="12" width="22" style="66" customWidth="1"/>
    <col min="13" max="13" width="12.140625" style="70" customWidth="1"/>
    <col min="14" max="14" width="12.42578125" style="70" customWidth="1"/>
    <col min="15" max="15" width="8" style="70" customWidth="1"/>
    <col min="16" max="16384" width="28.7109375" style="70"/>
  </cols>
  <sheetData>
    <row r="1" spans="1:14" s="122" customFormat="1" ht="49.15" customHeight="1" thickBot="1">
      <c r="A1" s="247" t="s">
        <v>98</v>
      </c>
      <c r="B1" s="247"/>
      <c r="C1" s="247"/>
      <c r="D1" s="247"/>
      <c r="E1" s="185"/>
      <c r="F1" s="249" t="s">
        <v>75</v>
      </c>
      <c r="G1" s="250"/>
      <c r="H1" s="250"/>
      <c r="I1" s="250"/>
      <c r="J1" s="250"/>
      <c r="K1" s="251"/>
      <c r="L1" s="267"/>
    </row>
    <row r="2" spans="1:14" s="71" customFormat="1" ht="49.15" customHeight="1">
      <c r="A2" s="79" t="s">
        <v>1</v>
      </c>
      <c r="B2" s="103" t="s">
        <v>2</v>
      </c>
      <c r="C2" s="77" t="s">
        <v>3</v>
      </c>
      <c r="D2" s="95" t="s">
        <v>4</v>
      </c>
      <c r="E2" s="111" t="s">
        <v>5</v>
      </c>
      <c r="F2" s="242" t="s">
        <v>71</v>
      </c>
      <c r="G2" s="242" t="s">
        <v>72</v>
      </c>
      <c r="H2" s="242" t="s">
        <v>73</v>
      </c>
      <c r="I2" s="242" t="s">
        <v>74</v>
      </c>
      <c r="J2" s="242" t="s">
        <v>104</v>
      </c>
      <c r="K2" s="279" t="s">
        <v>106</v>
      </c>
      <c r="L2" s="191" t="s">
        <v>109</v>
      </c>
    </row>
    <row r="3" spans="1:14" s="72" customFormat="1" ht="74.25" customHeight="1">
      <c r="A3" s="80"/>
      <c r="B3" s="118" t="s">
        <v>68</v>
      </c>
      <c r="C3" s="194"/>
      <c r="D3" s="96" t="s">
        <v>69</v>
      </c>
      <c r="E3" s="112">
        <v>4749.49</v>
      </c>
      <c r="F3" s="41"/>
      <c r="G3" s="88">
        <v>4749.49</v>
      </c>
      <c r="H3" s="88">
        <v>4749.49</v>
      </c>
      <c r="I3" s="39">
        <f>G3-H3</f>
        <v>0</v>
      </c>
      <c r="J3" s="88"/>
      <c r="K3" s="280">
        <f>I3</f>
        <v>0</v>
      </c>
      <c r="L3" s="167"/>
    </row>
    <row r="4" spans="1:14" s="72" customFormat="1" ht="78" customHeight="1">
      <c r="A4" s="84"/>
      <c r="B4" s="118" t="s">
        <v>68</v>
      </c>
      <c r="C4" s="194"/>
      <c r="D4" s="97" t="s">
        <v>48</v>
      </c>
      <c r="E4" s="110">
        <v>52589.22</v>
      </c>
      <c r="F4" s="90">
        <v>49223.32</v>
      </c>
      <c r="G4" s="88">
        <v>3365.9000000000015</v>
      </c>
      <c r="H4" s="88">
        <v>3365.9</v>
      </c>
      <c r="I4" s="39">
        <f>G4-H4</f>
        <v>0</v>
      </c>
      <c r="J4" s="88"/>
      <c r="K4" s="280">
        <f>I4</f>
        <v>0</v>
      </c>
      <c r="L4" s="167"/>
    </row>
    <row r="5" spans="1:14" s="72" customFormat="1" ht="49.15" customHeight="1">
      <c r="A5" s="84"/>
      <c r="B5" s="118" t="s">
        <v>68</v>
      </c>
      <c r="C5" s="194"/>
      <c r="D5" s="97" t="s">
        <v>49</v>
      </c>
      <c r="E5" s="110">
        <v>7410055</v>
      </c>
      <c r="F5" s="109"/>
      <c r="G5" s="88">
        <v>7410055</v>
      </c>
      <c r="H5" s="254">
        <v>360798.99</v>
      </c>
      <c r="I5" s="39">
        <f>G5-H5</f>
        <v>7049256.0099999998</v>
      </c>
      <c r="J5" s="254">
        <v>375375.7</v>
      </c>
      <c r="K5" s="280">
        <f>I5-J5</f>
        <v>6673880.3099999996</v>
      </c>
      <c r="L5" s="167" t="s">
        <v>110</v>
      </c>
    </row>
    <row r="6" spans="1:14" s="72" customFormat="1" ht="49.15" customHeight="1">
      <c r="A6" s="84"/>
      <c r="B6" s="118" t="s">
        <v>68</v>
      </c>
      <c r="C6" s="194"/>
      <c r="D6" s="108" t="s">
        <v>87</v>
      </c>
      <c r="E6" s="110">
        <v>250000</v>
      </c>
      <c r="F6" s="91"/>
      <c r="G6" s="88">
        <v>250000</v>
      </c>
      <c r="H6" s="88"/>
      <c r="I6" s="39">
        <v>250000</v>
      </c>
      <c r="J6" s="88"/>
      <c r="K6" s="280">
        <v>250000</v>
      </c>
      <c r="L6" s="167" t="s">
        <v>110</v>
      </c>
    </row>
    <row r="7" spans="1:14" s="72" customFormat="1" ht="75.75" customHeight="1">
      <c r="A7" s="84"/>
      <c r="B7" s="118" t="s">
        <v>68</v>
      </c>
      <c r="C7" s="194"/>
      <c r="D7" s="108" t="s">
        <v>88</v>
      </c>
      <c r="E7" s="110">
        <v>450000</v>
      </c>
      <c r="F7" s="182">
        <v>421504.37</v>
      </c>
      <c r="G7" s="88">
        <v>28495.630000000005</v>
      </c>
      <c r="H7" s="254">
        <v>28433.46</v>
      </c>
      <c r="I7" s="39">
        <f>G7-H7</f>
        <v>62.17000000000553</v>
      </c>
      <c r="J7" s="88">
        <v>62.17</v>
      </c>
      <c r="K7" s="280">
        <f>I7-J7</f>
        <v>5.5280224842135794E-12</v>
      </c>
      <c r="L7" s="167" t="s">
        <v>110</v>
      </c>
    </row>
    <row r="8" spans="1:14" s="72" customFormat="1" ht="75.75" customHeight="1">
      <c r="A8" s="84"/>
      <c r="B8" s="118" t="s">
        <v>68</v>
      </c>
      <c r="C8" s="194"/>
      <c r="D8" s="97" t="s">
        <v>89</v>
      </c>
      <c r="E8" s="113">
        <v>1000000</v>
      </c>
      <c r="F8" s="90">
        <v>396434.69</v>
      </c>
      <c r="G8" s="88">
        <f>E8-F8</f>
        <v>603565.31000000006</v>
      </c>
      <c r="H8" s="254">
        <v>436855.69</v>
      </c>
      <c r="I8" s="39">
        <f>G8-H8</f>
        <v>166709.62000000005</v>
      </c>
      <c r="J8" s="88"/>
      <c r="K8" s="280">
        <f>I8-J8</f>
        <v>166709.62000000005</v>
      </c>
      <c r="L8" s="167" t="s">
        <v>110</v>
      </c>
    </row>
    <row r="9" spans="1:14" s="72" customFormat="1" ht="77.25" customHeight="1">
      <c r="A9" s="85"/>
      <c r="B9" s="105">
        <v>1395</v>
      </c>
      <c r="C9" s="16" t="s">
        <v>51</v>
      </c>
      <c r="D9" s="265" t="s">
        <v>90</v>
      </c>
      <c r="E9" s="46">
        <v>50000</v>
      </c>
      <c r="F9" s="89"/>
      <c r="G9" s="88">
        <v>50000</v>
      </c>
      <c r="H9" s="254">
        <v>50000</v>
      </c>
      <c r="I9" s="39">
        <f>G9-H9</f>
        <v>0</v>
      </c>
      <c r="J9" s="88"/>
      <c r="K9" s="280">
        <f>I9</f>
        <v>0</v>
      </c>
      <c r="L9" s="167"/>
    </row>
    <row r="10" spans="1:14" s="72" customFormat="1" ht="49.15" customHeight="1">
      <c r="A10" s="82" t="s">
        <v>39</v>
      </c>
      <c r="B10" s="104">
        <v>1650</v>
      </c>
      <c r="C10" s="78" t="s">
        <v>52</v>
      </c>
      <c r="D10" s="100" t="s">
        <v>53</v>
      </c>
      <c r="E10" s="94">
        <v>1000000</v>
      </c>
      <c r="G10" s="88">
        <f>E10-F10</f>
        <v>1000000</v>
      </c>
      <c r="H10" s="88">
        <v>1000000</v>
      </c>
      <c r="I10" s="39">
        <f>G10-H10</f>
        <v>0</v>
      </c>
      <c r="J10" s="88"/>
      <c r="K10" s="280">
        <f>I10</f>
        <v>0</v>
      </c>
      <c r="L10" s="167"/>
      <c r="M10" s="272"/>
    </row>
    <row r="11" spans="1:14" s="72" customFormat="1" ht="70.5" customHeight="1">
      <c r="A11" s="86"/>
      <c r="B11" s="105">
        <v>1685</v>
      </c>
      <c r="C11" s="16" t="s">
        <v>54</v>
      </c>
      <c r="D11" s="101" t="s">
        <v>66</v>
      </c>
      <c r="E11" s="75">
        <v>30000</v>
      </c>
      <c r="F11" s="89"/>
      <c r="G11" s="88">
        <v>30000</v>
      </c>
      <c r="H11" s="88"/>
      <c r="I11" s="39">
        <v>30000</v>
      </c>
      <c r="J11" s="88"/>
      <c r="K11" s="280">
        <v>30000</v>
      </c>
      <c r="L11" s="167" t="s">
        <v>111</v>
      </c>
    </row>
    <row r="12" spans="1:14" s="73" customFormat="1" ht="49.15" customHeight="1">
      <c r="A12" s="86"/>
      <c r="B12" s="105">
        <v>1690</v>
      </c>
      <c r="C12" s="16" t="s">
        <v>55</v>
      </c>
      <c r="D12" s="99" t="s">
        <v>86</v>
      </c>
      <c r="E12" s="46">
        <v>15000</v>
      </c>
      <c r="F12" s="89"/>
      <c r="G12" s="88">
        <v>15000</v>
      </c>
      <c r="H12" s="254">
        <v>13226.25</v>
      </c>
      <c r="I12" s="39">
        <f>G12-H12</f>
        <v>1773.75</v>
      </c>
      <c r="J12" s="88"/>
      <c r="K12" s="280">
        <f>I12</f>
        <v>1773.75</v>
      </c>
      <c r="L12" s="167" t="s">
        <v>111</v>
      </c>
    </row>
    <row r="13" spans="1:14" s="72" customFormat="1" ht="49.15" customHeight="1">
      <c r="A13" s="83"/>
      <c r="B13" s="105">
        <v>167</v>
      </c>
      <c r="C13" s="16" t="s">
        <v>50</v>
      </c>
      <c r="D13" s="98" t="s">
        <v>58</v>
      </c>
      <c r="E13" s="114">
        <v>5000000</v>
      </c>
      <c r="F13" s="47">
        <v>2499874.9</v>
      </c>
      <c r="G13" s="88">
        <v>2500125.1</v>
      </c>
      <c r="H13" s="254">
        <v>2476320.59</v>
      </c>
      <c r="I13" s="39">
        <f>G13-H13</f>
        <v>23804.510000000242</v>
      </c>
      <c r="J13" s="88"/>
      <c r="K13" s="280">
        <f>I13</f>
        <v>23804.510000000242</v>
      </c>
      <c r="L13" s="167" t="s">
        <v>111</v>
      </c>
      <c r="N13" s="266"/>
    </row>
    <row r="14" spans="1:14" s="74" customFormat="1" ht="80.25" customHeight="1">
      <c r="A14" s="81" t="s">
        <v>83</v>
      </c>
      <c r="B14" s="105">
        <v>1761</v>
      </c>
      <c r="C14" s="16" t="s">
        <v>56</v>
      </c>
      <c r="D14" s="175" t="s">
        <v>85</v>
      </c>
      <c r="E14" s="40">
        <v>219117.64</v>
      </c>
      <c r="F14" s="89"/>
      <c r="G14" s="88">
        <v>219117.64</v>
      </c>
      <c r="H14" s="88"/>
      <c r="I14" s="120">
        <v>219117.64</v>
      </c>
      <c r="J14" s="254">
        <v>167140</v>
      </c>
      <c r="K14" s="281">
        <f>I14-J14</f>
        <v>51977.640000000014</v>
      </c>
      <c r="L14" s="168" t="s">
        <v>110</v>
      </c>
    </row>
    <row r="15" spans="1:14" s="74" customFormat="1" ht="67.5" customHeight="1">
      <c r="A15" s="81" t="s">
        <v>82</v>
      </c>
      <c r="B15" s="106">
        <v>627</v>
      </c>
      <c r="C15" s="107" t="s">
        <v>57</v>
      </c>
      <c r="D15" s="174" t="s">
        <v>84</v>
      </c>
      <c r="E15" s="173">
        <v>846337.35</v>
      </c>
      <c r="F15" s="89"/>
      <c r="G15" s="88">
        <v>846337.35</v>
      </c>
      <c r="H15" s="254">
        <f>G15</f>
        <v>846337.35</v>
      </c>
      <c r="I15" s="120">
        <f>G15-H15</f>
        <v>0</v>
      </c>
      <c r="J15" s="88"/>
      <c r="K15" s="281">
        <f>I15</f>
        <v>0</v>
      </c>
      <c r="L15" s="168"/>
    </row>
    <row r="16" spans="1:14" s="74" customFormat="1" ht="64.5" customHeight="1">
      <c r="A16" s="83"/>
      <c r="B16" s="118"/>
      <c r="C16" s="252"/>
      <c r="D16" s="119" t="s">
        <v>78</v>
      </c>
      <c r="E16" s="165">
        <v>1500000</v>
      </c>
      <c r="F16" s="45"/>
      <c r="G16" s="88">
        <v>1500000</v>
      </c>
      <c r="H16" s="254">
        <v>1402902.83</v>
      </c>
      <c r="I16" s="39">
        <f>G16-H16</f>
        <v>97097.169999999925</v>
      </c>
      <c r="J16" s="88"/>
      <c r="K16" s="280">
        <f>I16</f>
        <v>97097.169999999925</v>
      </c>
      <c r="L16" s="167" t="s">
        <v>111</v>
      </c>
    </row>
    <row r="17" spans="5:12" ht="49.15" hidden="1" customHeight="1">
      <c r="E17" s="116"/>
      <c r="F17" s="164"/>
      <c r="G17" s="164" t="e">
        <v>#REF!</v>
      </c>
      <c r="H17" s="164"/>
      <c r="I17" s="164"/>
      <c r="J17" s="164"/>
      <c r="K17" s="164"/>
      <c r="L17" s="268"/>
    </row>
    <row r="18" spans="5:12" ht="49.15" hidden="1" customHeight="1">
      <c r="E18" s="116"/>
      <c r="F18" s="55"/>
      <c r="G18" s="121" t="e">
        <v>#REF!</v>
      </c>
      <c r="H18" s="54"/>
      <c r="I18" s="54"/>
      <c r="J18" s="54"/>
      <c r="K18" s="54"/>
      <c r="L18" s="54"/>
    </row>
    <row r="19" spans="5:12" ht="49.15" hidden="1" customHeight="1">
      <c r="E19" s="116"/>
      <c r="F19" s="55"/>
      <c r="G19" s="121" t="e">
        <v>#REF!</v>
      </c>
      <c r="H19" s="54"/>
      <c r="I19" s="54"/>
      <c r="J19" s="54"/>
      <c r="K19" s="54"/>
      <c r="L19" s="54"/>
    </row>
    <row r="20" spans="5:12" ht="49.15" hidden="1" customHeight="1">
      <c r="E20" s="116"/>
      <c r="F20" s="183" t="s">
        <v>22</v>
      </c>
      <c r="G20" s="181" t="e">
        <v>#REF!</v>
      </c>
      <c r="H20" s="184" t="s">
        <v>97</v>
      </c>
      <c r="I20" s="54"/>
      <c r="J20" s="184" t="s">
        <v>97</v>
      </c>
      <c r="K20" s="54"/>
      <c r="L20" s="54"/>
    </row>
    <row r="21" spans="5:12" ht="49.15" hidden="1" customHeight="1">
      <c r="E21" s="116"/>
      <c r="F21" s="55"/>
      <c r="G21" s="121" t="e">
        <v>#REF!</v>
      </c>
      <c r="H21" s="54"/>
      <c r="I21" s="54"/>
      <c r="J21" s="54"/>
      <c r="K21" s="54"/>
      <c r="L21" s="54"/>
    </row>
    <row r="22" spans="5:12" ht="49.15" hidden="1" customHeight="1">
      <c r="E22" s="116"/>
      <c r="F22" s="55"/>
      <c r="G22" s="121" t="e">
        <v>#REF!</v>
      </c>
      <c r="H22" s="54"/>
      <c r="I22" s="54"/>
      <c r="J22" s="54"/>
      <c r="K22" s="54"/>
      <c r="L22" s="54"/>
    </row>
    <row r="23" spans="5:12" ht="49.15" hidden="1" customHeight="1">
      <c r="E23" s="116"/>
      <c r="F23" s="55"/>
      <c r="G23" s="121" t="e">
        <v>#REF!</v>
      </c>
      <c r="H23" s="54"/>
      <c r="I23" s="54"/>
      <c r="J23" s="54"/>
      <c r="K23" s="54"/>
      <c r="L23" s="54"/>
    </row>
    <row r="24" spans="5:12" ht="49.15" hidden="1" customHeight="1">
      <c r="F24" s="55"/>
      <c r="G24" s="54"/>
      <c r="H24" s="54"/>
      <c r="I24" s="54"/>
      <c r="J24" s="54"/>
      <c r="K24" s="54"/>
      <c r="L24" s="54"/>
    </row>
    <row r="25" spans="5:12" ht="49.15" hidden="1" customHeight="1">
      <c r="F25" s="55"/>
      <c r="G25" s="54"/>
      <c r="H25" s="54"/>
      <c r="I25" s="54"/>
      <c r="J25" s="54"/>
      <c r="K25" s="54"/>
      <c r="L25" s="54"/>
    </row>
    <row r="26" spans="5:12" ht="49.15" hidden="1" customHeight="1">
      <c r="F26" s="55"/>
      <c r="G26" s="54"/>
      <c r="H26" s="54"/>
      <c r="I26" s="54"/>
      <c r="J26" s="54"/>
      <c r="K26" s="54"/>
      <c r="L26" s="54"/>
    </row>
    <row r="27" spans="5:12" ht="49.15" hidden="1" customHeight="1">
      <c r="F27" s="55"/>
      <c r="G27" s="54"/>
      <c r="H27" s="54"/>
      <c r="I27" s="54"/>
      <c r="J27" s="54"/>
      <c r="K27" s="54"/>
      <c r="L27" s="54"/>
    </row>
    <row r="28" spans="5:12" ht="49.15" hidden="1" customHeight="1">
      <c r="F28" s="55"/>
      <c r="G28" s="54"/>
      <c r="H28" s="54"/>
      <c r="I28" s="54"/>
      <c r="J28" s="54"/>
      <c r="K28" s="54"/>
      <c r="L28" s="54"/>
    </row>
    <row r="29" spans="5:12" ht="49.15" hidden="1" customHeight="1">
      <c r="F29" s="55"/>
      <c r="G29" s="54"/>
      <c r="H29" s="54"/>
      <c r="I29" s="54"/>
      <c r="J29" s="54"/>
      <c r="K29" s="54"/>
      <c r="L29" s="54"/>
    </row>
    <row r="30" spans="5:12" ht="49.15" hidden="1" customHeight="1">
      <c r="F30" s="55"/>
      <c r="G30" s="54"/>
      <c r="H30" s="54"/>
      <c r="I30" s="54"/>
      <c r="J30" s="54"/>
      <c r="K30" s="54"/>
      <c r="L30" s="54"/>
    </row>
    <row r="31" spans="5:12" ht="49.15" customHeight="1">
      <c r="F31" s="55"/>
      <c r="G31" s="54"/>
      <c r="H31" s="54"/>
      <c r="I31" s="54"/>
      <c r="J31" s="54"/>
      <c r="K31" s="54"/>
      <c r="L31" s="54"/>
    </row>
    <row r="32" spans="5:12" ht="49.15" customHeight="1">
      <c r="F32" s="55"/>
      <c r="G32" s="54"/>
      <c r="H32" s="54"/>
      <c r="I32" s="54"/>
      <c r="J32" s="54"/>
      <c r="K32" s="54"/>
      <c r="L32" s="54"/>
    </row>
    <row r="33" spans="6:12" ht="49.15" customHeight="1">
      <c r="F33" s="55"/>
      <c r="G33" s="54"/>
      <c r="H33" s="54"/>
      <c r="I33" s="54"/>
      <c r="J33" s="54"/>
      <c r="K33" s="54"/>
      <c r="L33" s="54"/>
    </row>
    <row r="34" spans="6:12" ht="49.15" customHeight="1">
      <c r="F34" s="55"/>
      <c r="G34" s="54"/>
      <c r="H34" s="54"/>
      <c r="I34" s="54"/>
      <c r="J34" s="54"/>
      <c r="K34" s="54"/>
      <c r="L34" s="54"/>
    </row>
    <row r="35" spans="6:12" ht="49.15" customHeight="1">
      <c r="F35" s="55"/>
      <c r="G35" s="54"/>
      <c r="H35" s="54"/>
      <c r="I35" s="54"/>
      <c r="J35" s="54"/>
      <c r="K35" s="54"/>
      <c r="L35" s="54"/>
    </row>
    <row r="36" spans="6:12" ht="49.15" customHeight="1">
      <c r="F36" s="55"/>
      <c r="G36" s="54"/>
      <c r="H36" s="54"/>
      <c r="I36" s="54"/>
      <c r="J36" s="54"/>
      <c r="K36" s="54"/>
      <c r="L36" s="54"/>
    </row>
    <row r="37" spans="6:12" ht="49.15" customHeight="1">
      <c r="F37" s="55"/>
      <c r="G37" s="54"/>
      <c r="H37" s="54"/>
      <c r="I37" s="54"/>
      <c r="J37" s="54"/>
      <c r="K37" s="54"/>
      <c r="L37" s="54"/>
    </row>
    <row r="38" spans="6:12" ht="49.15" customHeight="1">
      <c r="F38" s="55"/>
      <c r="G38" s="54"/>
      <c r="H38" s="54"/>
      <c r="I38" s="54"/>
      <c r="J38" s="54"/>
      <c r="K38" s="54"/>
      <c r="L38" s="54"/>
    </row>
    <row r="39" spans="6:12" ht="49.15" customHeight="1">
      <c r="F39" s="55"/>
      <c r="G39" s="54"/>
      <c r="H39" s="54"/>
      <c r="I39" s="54"/>
      <c r="J39" s="54"/>
      <c r="K39" s="54"/>
      <c r="L39" s="54"/>
    </row>
    <row r="40" spans="6:12" ht="49.15" customHeight="1">
      <c r="F40" s="55"/>
      <c r="G40" s="54"/>
      <c r="H40" s="54"/>
      <c r="I40" s="54"/>
      <c r="J40" s="54"/>
      <c r="K40" s="54"/>
      <c r="L40" s="54"/>
    </row>
    <row r="41" spans="6:12" ht="49.15" customHeight="1">
      <c r="F41" s="55"/>
      <c r="G41" s="54"/>
      <c r="H41" s="54"/>
      <c r="I41" s="54"/>
      <c r="J41" s="54"/>
      <c r="K41" s="54"/>
      <c r="L41" s="54"/>
    </row>
    <row r="42" spans="6:12" ht="49.15" customHeight="1">
      <c r="F42" s="55"/>
      <c r="G42" s="54"/>
      <c r="H42" s="54"/>
      <c r="I42" s="54"/>
      <c r="J42" s="54"/>
      <c r="K42" s="54"/>
      <c r="L42" s="54"/>
    </row>
    <row r="43" spans="6:12" ht="49.15" customHeight="1">
      <c r="F43" s="55"/>
      <c r="G43" s="54"/>
      <c r="H43" s="54"/>
      <c r="I43" s="54"/>
      <c r="J43" s="54"/>
      <c r="K43" s="54"/>
      <c r="L43" s="54"/>
    </row>
    <row r="44" spans="6:12" ht="49.15" customHeight="1">
      <c r="F44" s="55"/>
      <c r="G44" s="54"/>
      <c r="H44" s="54"/>
      <c r="I44" s="54"/>
      <c r="J44" s="54"/>
      <c r="K44" s="54"/>
      <c r="L44" s="54"/>
    </row>
    <row r="45" spans="6:12" ht="49.15" customHeight="1">
      <c r="F45" s="55"/>
      <c r="G45" s="54"/>
      <c r="H45" s="54"/>
      <c r="I45" s="54"/>
      <c r="J45" s="54"/>
      <c r="K45" s="54"/>
      <c r="L45" s="54"/>
    </row>
    <row r="46" spans="6:12" ht="49.15" customHeight="1">
      <c r="F46" s="55"/>
      <c r="G46" s="54"/>
      <c r="H46" s="54"/>
      <c r="I46" s="54"/>
      <c r="J46" s="54"/>
      <c r="K46" s="54"/>
      <c r="L46" s="54"/>
    </row>
    <row r="47" spans="6:12" ht="49.15" customHeight="1">
      <c r="F47" s="55"/>
      <c r="G47" s="54"/>
      <c r="H47" s="54"/>
      <c r="I47" s="54"/>
      <c r="J47" s="54"/>
      <c r="K47" s="54"/>
      <c r="L47" s="54"/>
    </row>
    <row r="48" spans="6:12" ht="49.15" customHeight="1">
      <c r="F48" s="55"/>
      <c r="G48" s="54"/>
      <c r="H48" s="54"/>
      <c r="I48" s="54"/>
      <c r="J48" s="54"/>
      <c r="K48" s="54"/>
      <c r="L48" s="54"/>
    </row>
    <row r="49" spans="6:12" ht="49.15" customHeight="1">
      <c r="F49" s="55"/>
      <c r="G49" s="54"/>
      <c r="H49" s="54"/>
      <c r="I49" s="54"/>
      <c r="J49" s="54"/>
      <c r="K49" s="54"/>
      <c r="L49" s="54"/>
    </row>
    <row r="50" spans="6:12" ht="49.15" customHeight="1">
      <c r="F50" s="55"/>
      <c r="G50" s="54"/>
      <c r="H50" s="54"/>
      <c r="I50" s="54"/>
      <c r="J50" s="54"/>
      <c r="K50" s="54"/>
      <c r="L50" s="54"/>
    </row>
    <row r="51" spans="6:12" ht="49.15" customHeight="1">
      <c r="F51" s="55"/>
      <c r="G51" s="54"/>
      <c r="H51" s="54"/>
      <c r="I51" s="54"/>
      <c r="J51" s="54"/>
      <c r="K51" s="54"/>
      <c r="L51" s="54"/>
    </row>
    <row r="52" spans="6:12" ht="49.15" customHeight="1">
      <c r="F52" s="55"/>
      <c r="G52" s="54"/>
      <c r="H52" s="54"/>
      <c r="I52" s="54"/>
      <c r="J52" s="54"/>
      <c r="K52" s="54"/>
      <c r="L52" s="54"/>
    </row>
    <row r="53" spans="6:12" ht="49.15" customHeight="1">
      <c r="F53" s="55"/>
      <c r="G53" s="54"/>
      <c r="H53" s="54"/>
      <c r="I53" s="54"/>
      <c r="J53" s="54"/>
      <c r="K53" s="54"/>
      <c r="L53" s="54"/>
    </row>
    <row r="54" spans="6:12" ht="49.15" customHeight="1">
      <c r="F54" s="55"/>
      <c r="G54" s="54"/>
      <c r="H54" s="54"/>
      <c r="I54" s="54"/>
      <c r="J54" s="54"/>
      <c r="K54" s="54"/>
      <c r="L54" s="54"/>
    </row>
    <row r="55" spans="6:12" ht="49.15" customHeight="1">
      <c r="F55" s="55"/>
      <c r="G55" s="54"/>
      <c r="H55" s="54"/>
      <c r="I55" s="54"/>
      <c r="J55" s="54"/>
      <c r="K55" s="54"/>
      <c r="L55" s="54"/>
    </row>
    <row r="56" spans="6:12" ht="49.15" customHeight="1">
      <c r="F56" s="55"/>
      <c r="G56" s="54"/>
      <c r="H56" s="54"/>
      <c r="I56" s="54"/>
      <c r="J56" s="54"/>
      <c r="K56" s="54"/>
      <c r="L56" s="54"/>
    </row>
    <row r="57" spans="6:12" ht="49.15" customHeight="1">
      <c r="F57" s="55"/>
      <c r="G57" s="54"/>
      <c r="H57" s="54"/>
      <c r="I57" s="54"/>
      <c r="J57" s="54"/>
      <c r="K57" s="54"/>
      <c r="L57" s="54"/>
    </row>
    <row r="58" spans="6:12" ht="49.15" customHeight="1">
      <c r="F58" s="55"/>
      <c r="G58" s="54"/>
      <c r="H58" s="54"/>
      <c r="I58" s="54"/>
      <c r="J58" s="54"/>
      <c r="K58" s="54"/>
      <c r="L58" s="54"/>
    </row>
    <row r="59" spans="6:12" ht="49.15" customHeight="1">
      <c r="F59" s="55"/>
      <c r="G59" s="54"/>
      <c r="H59" s="54"/>
      <c r="I59" s="54"/>
      <c r="J59" s="54"/>
      <c r="K59" s="54"/>
      <c r="L59" s="54"/>
    </row>
    <row r="60" spans="6:12" ht="49.15" customHeight="1">
      <c r="F60" s="55"/>
      <c r="G60" s="54"/>
      <c r="H60" s="54"/>
      <c r="I60" s="54"/>
      <c r="J60" s="54"/>
      <c r="K60" s="54"/>
      <c r="L60" s="54"/>
    </row>
    <row r="61" spans="6:12" ht="49.15" customHeight="1">
      <c r="F61" s="55"/>
      <c r="G61" s="54"/>
      <c r="H61" s="54"/>
      <c r="I61" s="54"/>
      <c r="J61" s="54"/>
      <c r="K61" s="54"/>
      <c r="L61" s="54"/>
    </row>
    <row r="62" spans="6:12" ht="49.15" customHeight="1">
      <c r="F62" s="55"/>
      <c r="G62" s="54"/>
      <c r="H62" s="54"/>
      <c r="I62" s="54"/>
      <c r="J62" s="54"/>
      <c r="K62" s="54"/>
      <c r="L62" s="54"/>
    </row>
    <row r="63" spans="6:12" ht="49.15" customHeight="1">
      <c r="F63" s="55"/>
      <c r="G63" s="54"/>
      <c r="H63" s="54"/>
      <c r="I63" s="54"/>
      <c r="J63" s="54"/>
      <c r="K63" s="54"/>
      <c r="L63" s="54"/>
    </row>
    <row r="64" spans="6:12" ht="49.15" customHeight="1">
      <c r="F64" s="55"/>
      <c r="G64" s="54"/>
      <c r="H64" s="54"/>
      <c r="I64" s="54"/>
      <c r="J64" s="54"/>
      <c r="K64" s="54"/>
      <c r="L64" s="54"/>
    </row>
    <row r="65" spans="1:12" ht="49.15" customHeight="1">
      <c r="F65" s="55"/>
      <c r="G65" s="54"/>
      <c r="H65" s="54"/>
      <c r="I65" s="54"/>
      <c r="J65" s="54"/>
      <c r="K65" s="54"/>
      <c r="L65" s="54"/>
    </row>
    <row r="66" spans="1:12" ht="49.15" customHeight="1">
      <c r="F66" s="55"/>
      <c r="G66" s="54"/>
      <c r="H66" s="54"/>
      <c r="I66" s="54"/>
      <c r="J66" s="54"/>
      <c r="K66" s="54"/>
      <c r="L66" s="54"/>
    </row>
    <row r="67" spans="1:12" ht="49.15" customHeight="1">
      <c r="F67" s="55"/>
      <c r="G67" s="54"/>
      <c r="H67" s="54"/>
      <c r="I67" s="54"/>
      <c r="J67" s="54"/>
      <c r="K67" s="54"/>
      <c r="L67" s="54"/>
    </row>
    <row r="71" spans="1:12" ht="49.15" customHeight="1">
      <c r="G71" s="69"/>
      <c r="H71" s="69"/>
      <c r="I71" s="69"/>
      <c r="J71" s="69"/>
      <c r="K71" s="69"/>
      <c r="L71" s="69"/>
    </row>
    <row r="72" spans="1:12" ht="49.15" customHeight="1">
      <c r="G72" s="69"/>
      <c r="H72" s="69"/>
      <c r="I72" s="69"/>
      <c r="J72" s="69"/>
      <c r="K72" s="69"/>
      <c r="L72" s="69"/>
    </row>
    <row r="73" spans="1:12" s="76" customFormat="1" ht="49.15" customHeight="1">
      <c r="A73" s="87"/>
      <c r="B73" s="195"/>
      <c r="C73" s="196"/>
      <c r="D73" s="102"/>
      <c r="E73" s="115"/>
      <c r="F73" s="67"/>
      <c r="G73" s="69"/>
      <c r="H73" s="69"/>
      <c r="I73" s="69"/>
      <c r="J73" s="69"/>
      <c r="K73" s="69"/>
      <c r="L73" s="69"/>
    </row>
    <row r="74" spans="1:12" s="76" customFormat="1" ht="49.15" customHeight="1">
      <c r="A74" s="87"/>
      <c r="B74" s="195"/>
      <c r="C74" s="196"/>
      <c r="D74" s="102"/>
      <c r="E74" s="115"/>
      <c r="F74" s="67"/>
      <c r="G74" s="66"/>
      <c r="H74" s="66"/>
      <c r="I74" s="66"/>
      <c r="J74" s="66"/>
      <c r="K74" s="66"/>
      <c r="L74" s="66"/>
    </row>
    <row r="75" spans="1:12" s="76" customFormat="1" ht="49.15" customHeight="1">
      <c r="A75" s="87"/>
      <c r="B75" s="195"/>
      <c r="C75" s="196"/>
      <c r="D75" s="102"/>
      <c r="E75" s="115"/>
      <c r="F75" s="67"/>
      <c r="G75" s="66"/>
      <c r="H75" s="66"/>
      <c r="I75" s="66"/>
      <c r="J75" s="66"/>
      <c r="K75" s="66"/>
      <c r="L75" s="66"/>
    </row>
  </sheetData>
  <pageMargins left="0.31496062992125984" right="0.11811023622047245" top="0.55118110236220474" bottom="0" header="0.31496062992125984" footer="0.31496062992125984"/>
  <pageSetup paperSize="8" scale="5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Tab 51 2022</vt:lpstr>
      <vt:lpstr>Tab 51 2023</vt:lpstr>
      <vt:lpstr>Tab 51 2024</vt:lpstr>
      <vt:lpstr>'Tab 51 2023'!Area_stampa</vt:lpstr>
      <vt:lpstr>'Tab 51 2024'!Area_stampa</vt:lpstr>
      <vt:lpstr>'Tab 51 2022'!Titoli_stampa</vt:lpstr>
      <vt:lpstr>'Tab 51 2024'!Titoli_stampa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Cardia</dc:creator>
  <cp:lastModifiedBy>massimo puggioni</cp:lastModifiedBy>
  <cp:lastPrinted>2026-09-28T08:10:58Z</cp:lastPrinted>
  <dcterms:created xsi:type="dcterms:W3CDTF">2015-06-05T18:19:34Z</dcterms:created>
  <dcterms:modified xsi:type="dcterms:W3CDTF">2026-09-29T07:11:15Z</dcterms:modified>
</cp:coreProperties>
</file>